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1245" windowWidth="15600" windowHeight="6585" activeTab="4"/>
  </bookViews>
  <sheets>
    <sheet name="Sheet1" sheetId="32" r:id="rId1"/>
    <sheet name="Sheet2" sheetId="33" r:id="rId2"/>
    <sheet name="Sheet3" sheetId="34" r:id="rId3"/>
    <sheet name="Sheet4" sheetId="35" r:id="rId4"/>
    <sheet name="Sheet5" sheetId="36" r:id="rId5"/>
  </sheets>
  <calcPr calcId="144525"/>
</workbook>
</file>

<file path=xl/calcChain.xml><?xml version="1.0" encoding="utf-8"?>
<calcChain xmlns="http://schemas.openxmlformats.org/spreadsheetml/2006/main">
  <c r="AJ14" i="36" l="1"/>
  <c r="AI14" i="36"/>
  <c r="AH14" i="36"/>
  <c r="AJ13" i="36"/>
  <c r="AI13" i="36"/>
  <c r="AH13" i="36"/>
  <c r="AJ12" i="36"/>
  <c r="AI12" i="36"/>
  <c r="AH12" i="36"/>
  <c r="AJ11" i="36"/>
  <c r="AI11" i="36"/>
  <c r="AH11" i="36"/>
  <c r="AJ10" i="36"/>
  <c r="AI10" i="36"/>
  <c r="AH10" i="36"/>
  <c r="AJ9" i="36"/>
  <c r="AI9" i="36"/>
  <c r="AH9" i="36"/>
  <c r="AJ8" i="36"/>
  <c r="AI8" i="36"/>
  <c r="AH8" i="36"/>
  <c r="AJ7" i="36"/>
  <c r="AI7" i="36"/>
  <c r="AH7" i="36"/>
  <c r="AJ6" i="36"/>
  <c r="AI6" i="36"/>
  <c r="AH6" i="36"/>
  <c r="AI7" i="35" l="1"/>
  <c r="AI8" i="35"/>
  <c r="AI9" i="35"/>
  <c r="AI10" i="35"/>
  <c r="AI11" i="35"/>
  <c r="AI12" i="35"/>
  <c r="AI13" i="35"/>
  <c r="AI14" i="35"/>
  <c r="AH7" i="35"/>
  <c r="AH8" i="35"/>
  <c r="AH9" i="35"/>
  <c r="AH10" i="35"/>
  <c r="AH11" i="35"/>
  <c r="AH12" i="35"/>
  <c r="AH13" i="35"/>
  <c r="AH14" i="35"/>
  <c r="AG7" i="35"/>
  <c r="AG8" i="35"/>
  <c r="AG9" i="35"/>
  <c r="AG10" i="35"/>
  <c r="AG11" i="35"/>
  <c r="AG12" i="35"/>
  <c r="AG13" i="35"/>
  <c r="AG14" i="35"/>
  <c r="AI6" i="35"/>
  <c r="AG6" i="35"/>
  <c r="AH6" i="35"/>
  <c r="AI15" i="34" l="1"/>
  <c r="AH15" i="34"/>
  <c r="AI14" i="34"/>
  <c r="AH14" i="34"/>
  <c r="AI13" i="34"/>
  <c r="AH13" i="34"/>
  <c r="AI12" i="34"/>
  <c r="AH12" i="34"/>
  <c r="AI11" i="34"/>
  <c r="AH11" i="34"/>
  <c r="AI10" i="34"/>
  <c r="AH10" i="34"/>
  <c r="AI9" i="34"/>
  <c r="AH9" i="34"/>
  <c r="AI8" i="34"/>
  <c r="AH8" i="34"/>
  <c r="AI7" i="34"/>
  <c r="AH7" i="34"/>
  <c r="AI6" i="34"/>
  <c r="AH6" i="34"/>
  <c r="AI7" i="33" l="1"/>
  <c r="AI8" i="33"/>
  <c r="AI9" i="33"/>
  <c r="AI10" i="33"/>
  <c r="AI11" i="33"/>
  <c r="AI12" i="33"/>
  <c r="AI13" i="33"/>
  <c r="AI14" i="33"/>
  <c r="AI15" i="33"/>
  <c r="AI6" i="33"/>
  <c r="AH6" i="33"/>
  <c r="AH15" i="33"/>
  <c r="AG15" i="33"/>
  <c r="AF15" i="33"/>
  <c r="AH14" i="33"/>
  <c r="AG14" i="33"/>
  <c r="AF14" i="33"/>
  <c r="AH13" i="33"/>
  <c r="AG13" i="33"/>
  <c r="AF13" i="33"/>
  <c r="AH12" i="33"/>
  <c r="AG12" i="33"/>
  <c r="AF12" i="33"/>
  <c r="AH11" i="33"/>
  <c r="AG11" i="33"/>
  <c r="AF11" i="33"/>
  <c r="AH10" i="33"/>
  <c r="AG10" i="33"/>
  <c r="AF10" i="33"/>
  <c r="AH9" i="33"/>
  <c r="AG9" i="33"/>
  <c r="AF9" i="33"/>
  <c r="AH8" i="33"/>
  <c r="AG8" i="33"/>
  <c r="AF8" i="33"/>
  <c r="AH7" i="33"/>
  <c r="AG7" i="33"/>
  <c r="AF7" i="33"/>
  <c r="AG6" i="33"/>
  <c r="AF6" i="33"/>
  <c r="AJ15" i="32" l="1"/>
  <c r="AI15" i="32"/>
  <c r="AH15" i="32"/>
  <c r="AJ14" i="32"/>
  <c r="AI14" i="32"/>
  <c r="AH14" i="32"/>
  <c r="AJ13" i="32"/>
  <c r="AI13" i="32"/>
  <c r="AH13" i="32"/>
  <c r="AJ12" i="32"/>
  <c r="AI12" i="32"/>
  <c r="AH12" i="32"/>
  <c r="AJ11" i="32"/>
  <c r="AI11" i="32"/>
  <c r="AH11" i="32"/>
  <c r="AJ10" i="32"/>
  <c r="AI10" i="32"/>
  <c r="AH10" i="32"/>
  <c r="AJ9" i="32"/>
  <c r="AI9" i="32"/>
  <c r="AH9" i="32"/>
  <c r="AJ8" i="32"/>
  <c r="AI8" i="32"/>
  <c r="AH8" i="32"/>
  <c r="AJ7" i="32"/>
  <c r="AI7" i="32"/>
  <c r="AH7" i="32"/>
  <c r="AJ6" i="32"/>
  <c r="AI6" i="32"/>
  <c r="AH6" i="32"/>
</calcChain>
</file>

<file path=xl/sharedStrings.xml><?xml version="1.0" encoding="utf-8"?>
<sst xmlns="http://schemas.openxmlformats.org/spreadsheetml/2006/main" count="1578" uniqueCount="45">
  <si>
    <t>CÔNG AN HUYỆN BÌNH LỤC</t>
  </si>
  <si>
    <t>ĐỘI CSĐTTP VỀ KINH TẾ MA TÚY</t>
  </si>
  <si>
    <t>STT</t>
  </si>
  <si>
    <t>Họ và tên</t>
  </si>
  <si>
    <t>Vũ Thanh Bình</t>
  </si>
  <si>
    <t>Nguyễn Việt Hùng</t>
  </si>
  <si>
    <t>Nguyễn Thị Hương</t>
  </si>
  <si>
    <t>Vũ Thái Sơn</t>
  </si>
  <si>
    <t>Lê Văn Vượng</t>
  </si>
  <si>
    <t>X</t>
  </si>
  <si>
    <t>N</t>
  </si>
  <si>
    <t>T</t>
  </si>
  <si>
    <t>CÁN BỘ CHẤM CÔNG</t>
  </si>
  <si>
    <t>CHỈ HUY ĐỘI</t>
  </si>
  <si>
    <t>CT</t>
  </si>
  <si>
    <t>LV</t>
  </si>
  <si>
    <t>Nguyễn Thị Nhung</t>
  </si>
  <si>
    <t xml:space="preserve"> - Tổng số ngày công: 310</t>
  </si>
  <si>
    <t>Nguyễn Quang Dương</t>
  </si>
  <si>
    <t>Mai Văn Hiếu</t>
  </si>
  <si>
    <t>Lê Minh Long</t>
  </si>
  <si>
    <t>Đoàn Ngọc Chung</t>
  </si>
  <si>
    <t xml:space="preserve"> - Tổng số ngày nghỉ: 40</t>
  </si>
  <si>
    <t xml:space="preserve"> - Tổng số ngày làm việc: 242</t>
  </si>
  <si>
    <t>Tháng 01 năm 2024</t>
  </si>
  <si>
    <t xml:space="preserve"> - Tổng số ngày đi công tác: 23</t>
  </si>
  <si>
    <t>Tháng 02 năm 2024</t>
  </si>
  <si>
    <t xml:space="preserve"> - Tổng số ngày làm việc: 220</t>
  </si>
  <si>
    <t xml:space="preserve"> - Tổng số ngày nghỉ: 45</t>
  </si>
  <si>
    <t xml:space="preserve"> - Tổng số ngày trực: 25</t>
  </si>
  <si>
    <t xml:space="preserve"> - Tổng số ngày công: 290</t>
  </si>
  <si>
    <t>Tháng 03 năm 2024</t>
  </si>
  <si>
    <t>chuyển công tác</t>
  </si>
  <si>
    <t xml:space="preserve"> - Tổng số ngày nghỉ: 38</t>
  </si>
  <si>
    <t xml:space="preserve"> - Tổng số ngày làm việc: 255</t>
  </si>
  <si>
    <t xml:space="preserve"> - Tổng số ngày công: 293</t>
  </si>
  <si>
    <t>Tháng 04 năm 2024</t>
  </si>
  <si>
    <t xml:space="preserve"> - Tổng số ngày trực: 09</t>
  </si>
  <si>
    <t xml:space="preserve"> - Tổng số ngày công: 270</t>
  </si>
  <si>
    <t xml:space="preserve"> - Tổng số ngày làm việc: 216</t>
  </si>
  <si>
    <t>Tháng 05 năm 2024</t>
  </si>
  <si>
    <t xml:space="preserve"> - Tổng số ngày trực: 04</t>
  </si>
  <si>
    <t xml:space="preserve"> - Tổng số ngày nghỉ: 41</t>
  </si>
  <si>
    <t xml:space="preserve"> - Tổng số ngày làm việc: 234</t>
  </si>
  <si>
    <t xml:space="preserve"> - Tổng số ngày công: 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</si>
</sst>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workbookViewId="0">
      <selection activeCell="AH16" sqref="A1:XFD1048576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3" width="4.7109375" style="1" customWidth="1"/>
    <col min="4" max="8" width="4.7109375" style="1" bestFit="1" customWidth="1"/>
    <col min="9" max="9" width="3" style="1" bestFit="1" customWidth="1"/>
    <col min="10" max="10" width="4.140625" style="1" bestFit="1" customWidth="1"/>
    <col min="11" max="11" width="3" style="1" bestFit="1" customWidth="1"/>
    <col min="12" max="12" width="4.140625" style="1" bestFit="1" customWidth="1"/>
    <col min="13" max="14" width="3.85546875" style="1" bestFit="1" customWidth="1"/>
    <col min="15" max="15" width="4.140625" style="1" bestFit="1" customWidth="1"/>
    <col min="16" max="25" width="3.85546875" style="1" bestFit="1" customWidth="1"/>
    <col min="26" max="26" width="4.140625" style="1" bestFit="1" customWidth="1"/>
    <col min="27" max="27" width="3.85546875" style="1" bestFit="1" customWidth="1"/>
    <col min="28" max="28" width="4.140625" style="1" bestFit="1" customWidth="1"/>
    <col min="29" max="31" width="3.85546875" style="1" bestFit="1" customWidth="1"/>
    <col min="32" max="32" width="3.85546875" style="1" customWidth="1"/>
    <col min="33" max="33" width="4.140625" style="1" bestFit="1" customWidth="1"/>
    <col min="34" max="34" width="5.140625" style="1" bestFit="1" customWidth="1"/>
    <col min="35" max="35" width="3.85546875" style="1" bestFit="1" customWidth="1"/>
    <col min="36" max="36" width="4.42578125" style="1" bestFit="1" customWidth="1"/>
    <col min="37" max="16384" width="9.140625" style="1"/>
  </cols>
  <sheetData>
    <row r="1" spans="1:36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36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36" x14ac:dyDescent="0.25">
      <c r="A3" s="17" t="s">
        <v>24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5" spans="1:36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15</v>
      </c>
      <c r="AI5" s="4" t="s">
        <v>10</v>
      </c>
      <c r="AJ5" s="4" t="s">
        <v>14</v>
      </c>
    </row>
    <row r="6" spans="1:36" x14ac:dyDescent="0.25">
      <c r="A6" s="3">
        <v>1</v>
      </c>
      <c r="B6" s="3" t="s">
        <v>4</v>
      </c>
      <c r="C6" s="8" t="s">
        <v>10</v>
      </c>
      <c r="D6" s="8" t="s">
        <v>14</v>
      </c>
      <c r="E6" s="8" t="s">
        <v>14</v>
      </c>
      <c r="F6" s="8" t="s">
        <v>14</v>
      </c>
      <c r="G6" s="8" t="s">
        <v>9</v>
      </c>
      <c r="H6" s="6" t="s">
        <v>10</v>
      </c>
      <c r="I6" s="8" t="s">
        <v>10</v>
      </c>
      <c r="J6" s="8" t="s">
        <v>9</v>
      </c>
      <c r="K6" s="8" t="s">
        <v>9</v>
      </c>
      <c r="L6" s="8" t="s">
        <v>9</v>
      </c>
      <c r="M6" s="8" t="s">
        <v>9</v>
      </c>
      <c r="N6" s="8" t="s">
        <v>9</v>
      </c>
      <c r="O6" s="6" t="s">
        <v>9</v>
      </c>
      <c r="P6" s="8" t="s">
        <v>9</v>
      </c>
      <c r="Q6" s="8" t="s">
        <v>14</v>
      </c>
      <c r="R6" s="8" t="s">
        <v>14</v>
      </c>
      <c r="S6" s="8" t="s">
        <v>9</v>
      </c>
      <c r="T6" s="8" t="s">
        <v>9</v>
      </c>
      <c r="U6" s="8" t="s">
        <v>9</v>
      </c>
      <c r="V6" s="8" t="s">
        <v>10</v>
      </c>
      <c r="W6" s="8" t="s">
        <v>9</v>
      </c>
      <c r="X6" s="6" t="s">
        <v>9</v>
      </c>
      <c r="Y6" s="8" t="s">
        <v>9</v>
      </c>
      <c r="Z6" s="8" t="s">
        <v>9</v>
      </c>
      <c r="AA6" s="8" t="s">
        <v>9</v>
      </c>
      <c r="AB6" s="8" t="s">
        <v>9</v>
      </c>
      <c r="AC6" s="8" t="s">
        <v>9</v>
      </c>
      <c r="AD6" s="8" t="s">
        <v>9</v>
      </c>
      <c r="AE6" s="8" t="s">
        <v>9</v>
      </c>
      <c r="AF6" s="8" t="s">
        <v>9</v>
      </c>
      <c r="AG6" s="8" t="s">
        <v>9</v>
      </c>
      <c r="AH6" s="6">
        <f t="shared" ref="AH6:AH15" si="0">COUNTIF(C6:AG6,"X")</f>
        <v>22</v>
      </c>
      <c r="AI6" s="6">
        <f t="shared" ref="AI6:AI15" si="1">COUNTIF(C6:AG6,"N")</f>
        <v>4</v>
      </c>
      <c r="AJ6" s="6">
        <f t="shared" ref="AJ6:AJ15" si="2">COUNTIF(C6:AG6,"CT")</f>
        <v>5</v>
      </c>
    </row>
    <row r="7" spans="1:36" x14ac:dyDescent="0.25">
      <c r="A7" s="3">
        <v>2</v>
      </c>
      <c r="B7" s="3" t="s">
        <v>18</v>
      </c>
      <c r="C7" s="8" t="s">
        <v>11</v>
      </c>
      <c r="D7" s="8" t="s">
        <v>9</v>
      </c>
      <c r="E7" s="8" t="s">
        <v>9</v>
      </c>
      <c r="F7" s="8" t="s">
        <v>9</v>
      </c>
      <c r="G7" s="8" t="s">
        <v>9</v>
      </c>
      <c r="H7" s="6" t="s">
        <v>9</v>
      </c>
      <c r="I7" s="8" t="s">
        <v>9</v>
      </c>
      <c r="J7" s="8" t="s">
        <v>9</v>
      </c>
      <c r="K7" s="8" t="s">
        <v>9</v>
      </c>
      <c r="L7" s="8" t="s">
        <v>9</v>
      </c>
      <c r="M7" s="8" t="s">
        <v>9</v>
      </c>
      <c r="N7" s="8" t="s">
        <v>9</v>
      </c>
      <c r="O7" s="6" t="s">
        <v>10</v>
      </c>
      <c r="P7" s="8" t="s">
        <v>10</v>
      </c>
      <c r="Q7" s="8" t="s">
        <v>9</v>
      </c>
      <c r="R7" s="8" t="s">
        <v>9</v>
      </c>
      <c r="S7" s="8" t="s">
        <v>9</v>
      </c>
      <c r="T7" s="8" t="s">
        <v>9</v>
      </c>
      <c r="U7" s="8" t="s">
        <v>9</v>
      </c>
      <c r="V7" s="8" t="s">
        <v>9</v>
      </c>
      <c r="W7" s="8" t="s">
        <v>9</v>
      </c>
      <c r="X7" s="8" t="s">
        <v>9</v>
      </c>
      <c r="Y7" s="8" t="s">
        <v>9</v>
      </c>
      <c r="Z7" s="8" t="s">
        <v>9</v>
      </c>
      <c r="AA7" s="8" t="s">
        <v>9</v>
      </c>
      <c r="AB7" s="8" t="s">
        <v>9</v>
      </c>
      <c r="AC7" s="8" t="s">
        <v>10</v>
      </c>
      <c r="AD7" s="8" t="s">
        <v>10</v>
      </c>
      <c r="AE7" s="8" t="s">
        <v>9</v>
      </c>
      <c r="AF7" s="8" t="s">
        <v>9</v>
      </c>
      <c r="AG7" s="8" t="s">
        <v>9</v>
      </c>
      <c r="AH7" s="6">
        <f t="shared" si="0"/>
        <v>26</v>
      </c>
      <c r="AI7" s="6">
        <f t="shared" si="1"/>
        <v>4</v>
      </c>
      <c r="AJ7" s="6">
        <f t="shared" si="2"/>
        <v>0</v>
      </c>
    </row>
    <row r="8" spans="1:36" x14ac:dyDescent="0.25">
      <c r="A8" s="3">
        <v>3</v>
      </c>
      <c r="B8" s="3" t="s">
        <v>5</v>
      </c>
      <c r="C8" s="8" t="s">
        <v>11</v>
      </c>
      <c r="D8" s="8" t="s">
        <v>9</v>
      </c>
      <c r="E8" s="8" t="s">
        <v>9</v>
      </c>
      <c r="F8" s="8" t="s">
        <v>9</v>
      </c>
      <c r="G8" s="8" t="s">
        <v>9</v>
      </c>
      <c r="H8" s="6" t="s">
        <v>9</v>
      </c>
      <c r="I8" s="8" t="s">
        <v>9</v>
      </c>
      <c r="J8" s="8" t="s">
        <v>14</v>
      </c>
      <c r="K8" s="8" t="s">
        <v>9</v>
      </c>
      <c r="L8" s="8" t="s">
        <v>9</v>
      </c>
      <c r="M8" s="8" t="s">
        <v>9</v>
      </c>
      <c r="N8" s="8" t="s">
        <v>9</v>
      </c>
      <c r="O8" s="6" t="s">
        <v>10</v>
      </c>
      <c r="P8" s="8" t="s">
        <v>10</v>
      </c>
      <c r="Q8" s="8" t="s">
        <v>9</v>
      </c>
      <c r="R8" s="8" t="s">
        <v>9</v>
      </c>
      <c r="S8" s="8" t="s">
        <v>9</v>
      </c>
      <c r="T8" s="8" t="s">
        <v>14</v>
      </c>
      <c r="U8" s="8" t="s">
        <v>9</v>
      </c>
      <c r="V8" s="8" t="s">
        <v>9</v>
      </c>
      <c r="W8" s="8" t="s">
        <v>9</v>
      </c>
      <c r="X8" s="8" t="s">
        <v>9</v>
      </c>
      <c r="Y8" s="8" t="s">
        <v>9</v>
      </c>
      <c r="Z8" s="8" t="s">
        <v>9</v>
      </c>
      <c r="AA8" s="8" t="s">
        <v>9</v>
      </c>
      <c r="AB8" s="8" t="s">
        <v>9</v>
      </c>
      <c r="AC8" s="8" t="s">
        <v>10</v>
      </c>
      <c r="AD8" s="8" t="s">
        <v>10</v>
      </c>
      <c r="AE8" s="8" t="s">
        <v>9</v>
      </c>
      <c r="AF8" s="8" t="s">
        <v>9</v>
      </c>
      <c r="AG8" s="8" t="s">
        <v>9</v>
      </c>
      <c r="AH8" s="6">
        <f t="shared" si="0"/>
        <v>24</v>
      </c>
      <c r="AI8" s="6">
        <f t="shared" si="1"/>
        <v>4</v>
      </c>
      <c r="AJ8" s="6">
        <f t="shared" si="2"/>
        <v>2</v>
      </c>
    </row>
    <row r="9" spans="1:36" x14ac:dyDescent="0.25">
      <c r="A9" s="3">
        <v>4</v>
      </c>
      <c r="B9" s="3" t="s">
        <v>6</v>
      </c>
      <c r="C9" s="8" t="s">
        <v>10</v>
      </c>
      <c r="D9" s="8" t="s">
        <v>9</v>
      </c>
      <c r="E9" s="8" t="s">
        <v>9</v>
      </c>
      <c r="F9" s="8" t="s">
        <v>9</v>
      </c>
      <c r="G9" s="8" t="s">
        <v>9</v>
      </c>
      <c r="H9" s="6" t="s">
        <v>10</v>
      </c>
      <c r="I9" s="8" t="s">
        <v>10</v>
      </c>
      <c r="J9" s="8" t="s">
        <v>14</v>
      </c>
      <c r="K9" s="8" t="s">
        <v>9</v>
      </c>
      <c r="L9" s="8" t="s">
        <v>9</v>
      </c>
      <c r="M9" s="8" t="s">
        <v>9</v>
      </c>
      <c r="N9" s="8" t="s">
        <v>9</v>
      </c>
      <c r="O9" s="6" t="s">
        <v>9</v>
      </c>
      <c r="P9" s="8" t="s">
        <v>9</v>
      </c>
      <c r="Q9" s="8" t="s">
        <v>14</v>
      </c>
      <c r="R9" s="8" t="s">
        <v>9</v>
      </c>
      <c r="S9" s="8" t="s">
        <v>9</v>
      </c>
      <c r="T9" s="8" t="s">
        <v>9</v>
      </c>
      <c r="U9" s="8" t="s">
        <v>9</v>
      </c>
      <c r="V9" s="8" t="s">
        <v>10</v>
      </c>
      <c r="W9" s="8" t="s">
        <v>9</v>
      </c>
      <c r="X9" s="8" t="s">
        <v>9</v>
      </c>
      <c r="Y9" s="8" t="s">
        <v>9</v>
      </c>
      <c r="Z9" s="8" t="s">
        <v>9</v>
      </c>
      <c r="AA9" s="8" t="s">
        <v>9</v>
      </c>
      <c r="AB9" s="8" t="s">
        <v>9</v>
      </c>
      <c r="AC9" s="8" t="s">
        <v>9</v>
      </c>
      <c r="AD9" s="8" t="s">
        <v>9</v>
      </c>
      <c r="AE9" s="8" t="s">
        <v>9</v>
      </c>
      <c r="AF9" s="8" t="s">
        <v>9</v>
      </c>
      <c r="AG9" s="8" t="s">
        <v>9</v>
      </c>
      <c r="AH9" s="6">
        <f t="shared" si="0"/>
        <v>25</v>
      </c>
      <c r="AI9" s="6">
        <f t="shared" si="1"/>
        <v>4</v>
      </c>
      <c r="AJ9" s="6">
        <f t="shared" si="2"/>
        <v>2</v>
      </c>
    </row>
    <row r="10" spans="1:36" x14ac:dyDescent="0.25">
      <c r="A10" s="3">
        <v>5</v>
      </c>
      <c r="B10" s="3" t="s">
        <v>20</v>
      </c>
      <c r="C10" s="8" t="s">
        <v>10</v>
      </c>
      <c r="D10" s="8" t="s">
        <v>9</v>
      </c>
      <c r="E10" s="8" t="s">
        <v>9</v>
      </c>
      <c r="F10" s="8" t="s">
        <v>9</v>
      </c>
      <c r="G10" s="8" t="s">
        <v>9</v>
      </c>
      <c r="H10" s="6" t="s">
        <v>10</v>
      </c>
      <c r="I10" s="8" t="s">
        <v>10</v>
      </c>
      <c r="J10" s="8" t="s">
        <v>14</v>
      </c>
      <c r="K10" s="8" t="s">
        <v>9</v>
      </c>
      <c r="L10" s="8" t="s">
        <v>9</v>
      </c>
      <c r="M10" s="8" t="s">
        <v>9</v>
      </c>
      <c r="N10" s="8" t="s">
        <v>9</v>
      </c>
      <c r="O10" s="6" t="s">
        <v>9</v>
      </c>
      <c r="P10" s="8" t="s">
        <v>9</v>
      </c>
      <c r="Q10" s="8" t="s">
        <v>14</v>
      </c>
      <c r="R10" s="8" t="s">
        <v>9</v>
      </c>
      <c r="S10" s="8" t="s">
        <v>9</v>
      </c>
      <c r="T10" s="8" t="s">
        <v>9</v>
      </c>
      <c r="U10" s="8" t="s">
        <v>9</v>
      </c>
      <c r="V10" s="8" t="s">
        <v>10</v>
      </c>
      <c r="W10" s="8" t="s">
        <v>9</v>
      </c>
      <c r="X10" s="8" t="s">
        <v>9</v>
      </c>
      <c r="Y10" s="8" t="s">
        <v>9</v>
      </c>
      <c r="Z10" s="8" t="s">
        <v>9</v>
      </c>
      <c r="AA10" s="8" t="s">
        <v>9</v>
      </c>
      <c r="AB10" s="8" t="s">
        <v>9</v>
      </c>
      <c r="AC10" s="8" t="s">
        <v>9</v>
      </c>
      <c r="AD10" s="8" t="s">
        <v>9</v>
      </c>
      <c r="AE10" s="8" t="s">
        <v>9</v>
      </c>
      <c r="AF10" s="8" t="s">
        <v>9</v>
      </c>
      <c r="AG10" s="8" t="s">
        <v>9</v>
      </c>
      <c r="AH10" s="6">
        <f t="shared" si="0"/>
        <v>25</v>
      </c>
      <c r="AI10" s="6">
        <f t="shared" si="1"/>
        <v>4</v>
      </c>
      <c r="AJ10" s="6">
        <f t="shared" si="2"/>
        <v>2</v>
      </c>
    </row>
    <row r="11" spans="1:36" x14ac:dyDescent="0.25">
      <c r="A11" s="3">
        <v>6</v>
      </c>
      <c r="B11" s="3" t="s">
        <v>7</v>
      </c>
      <c r="C11" s="8" t="s">
        <v>10</v>
      </c>
      <c r="D11" s="8" t="s">
        <v>9</v>
      </c>
      <c r="E11" s="8" t="s">
        <v>9</v>
      </c>
      <c r="F11" s="8" t="s">
        <v>9</v>
      </c>
      <c r="G11" s="8" t="s">
        <v>9</v>
      </c>
      <c r="H11" s="6" t="s">
        <v>10</v>
      </c>
      <c r="I11" s="8" t="s">
        <v>10</v>
      </c>
      <c r="J11" s="8" t="s">
        <v>9</v>
      </c>
      <c r="K11" s="8" t="s">
        <v>9</v>
      </c>
      <c r="L11" s="8" t="s">
        <v>9</v>
      </c>
      <c r="M11" s="8" t="s">
        <v>9</v>
      </c>
      <c r="N11" s="8" t="s">
        <v>9</v>
      </c>
      <c r="O11" s="6" t="s">
        <v>9</v>
      </c>
      <c r="P11" s="8" t="s">
        <v>9</v>
      </c>
      <c r="Q11" s="8" t="s">
        <v>9</v>
      </c>
      <c r="R11" s="8" t="s">
        <v>9</v>
      </c>
      <c r="S11" s="8" t="s">
        <v>9</v>
      </c>
      <c r="T11" s="8" t="s">
        <v>9</v>
      </c>
      <c r="U11" s="8" t="s">
        <v>9</v>
      </c>
      <c r="V11" s="8" t="s">
        <v>10</v>
      </c>
      <c r="W11" s="8" t="s">
        <v>9</v>
      </c>
      <c r="X11" s="8" t="s">
        <v>9</v>
      </c>
      <c r="Y11" s="8" t="s">
        <v>9</v>
      </c>
      <c r="Z11" s="8" t="s">
        <v>9</v>
      </c>
      <c r="AA11" s="8" t="s">
        <v>9</v>
      </c>
      <c r="AB11" s="8" t="s">
        <v>9</v>
      </c>
      <c r="AC11" s="8" t="s">
        <v>9</v>
      </c>
      <c r="AD11" s="8" t="s">
        <v>9</v>
      </c>
      <c r="AE11" s="8" t="s">
        <v>9</v>
      </c>
      <c r="AF11" s="8" t="s">
        <v>9</v>
      </c>
      <c r="AG11" s="8" t="s">
        <v>9</v>
      </c>
      <c r="AH11" s="6">
        <f t="shared" si="0"/>
        <v>27</v>
      </c>
      <c r="AI11" s="6">
        <f t="shared" si="1"/>
        <v>4</v>
      </c>
      <c r="AJ11" s="6">
        <f t="shared" si="2"/>
        <v>0</v>
      </c>
    </row>
    <row r="12" spans="1:36" x14ac:dyDescent="0.25">
      <c r="A12" s="3">
        <v>7</v>
      </c>
      <c r="B12" s="3" t="s">
        <v>21</v>
      </c>
      <c r="C12" s="8" t="s">
        <v>11</v>
      </c>
      <c r="D12" s="8" t="s">
        <v>9</v>
      </c>
      <c r="E12" s="8" t="s">
        <v>9</v>
      </c>
      <c r="F12" s="8" t="s">
        <v>9</v>
      </c>
      <c r="G12" s="8" t="s">
        <v>9</v>
      </c>
      <c r="H12" s="6" t="s">
        <v>9</v>
      </c>
      <c r="I12" s="8" t="s">
        <v>9</v>
      </c>
      <c r="J12" s="8" t="s">
        <v>9</v>
      </c>
      <c r="K12" s="8" t="s">
        <v>9</v>
      </c>
      <c r="L12" s="8" t="s">
        <v>9</v>
      </c>
      <c r="M12" s="8" t="s">
        <v>9</v>
      </c>
      <c r="N12" s="8" t="s">
        <v>9</v>
      </c>
      <c r="O12" s="6" t="s">
        <v>10</v>
      </c>
      <c r="P12" s="8" t="s">
        <v>10</v>
      </c>
      <c r="Q12" s="8" t="s">
        <v>9</v>
      </c>
      <c r="R12" s="8" t="s">
        <v>9</v>
      </c>
      <c r="S12" s="8" t="s">
        <v>9</v>
      </c>
      <c r="T12" s="8" t="s">
        <v>9</v>
      </c>
      <c r="U12" s="8" t="s">
        <v>9</v>
      </c>
      <c r="V12" s="8" t="s">
        <v>9</v>
      </c>
      <c r="W12" s="8" t="s">
        <v>9</v>
      </c>
      <c r="X12" s="8" t="s">
        <v>9</v>
      </c>
      <c r="Y12" s="8" t="s">
        <v>9</v>
      </c>
      <c r="Z12" s="8" t="s">
        <v>9</v>
      </c>
      <c r="AA12" s="8" t="s">
        <v>9</v>
      </c>
      <c r="AB12" s="8" t="s">
        <v>9</v>
      </c>
      <c r="AC12" s="8" t="s">
        <v>10</v>
      </c>
      <c r="AD12" s="8" t="s">
        <v>10</v>
      </c>
      <c r="AE12" s="8" t="s">
        <v>9</v>
      </c>
      <c r="AF12" s="8" t="s">
        <v>9</v>
      </c>
      <c r="AG12" s="8" t="s">
        <v>9</v>
      </c>
      <c r="AH12" s="6">
        <f t="shared" si="0"/>
        <v>26</v>
      </c>
      <c r="AI12" s="6">
        <f t="shared" si="1"/>
        <v>4</v>
      </c>
      <c r="AJ12" s="6">
        <f t="shared" si="2"/>
        <v>0</v>
      </c>
    </row>
    <row r="13" spans="1:36" x14ac:dyDescent="0.25">
      <c r="A13" s="3">
        <v>8</v>
      </c>
      <c r="B13" s="3" t="s">
        <v>8</v>
      </c>
      <c r="C13" s="8" t="s">
        <v>10</v>
      </c>
      <c r="D13" s="8" t="s">
        <v>14</v>
      </c>
      <c r="E13" s="8" t="s">
        <v>14</v>
      </c>
      <c r="F13" s="8" t="s">
        <v>14</v>
      </c>
      <c r="G13" s="8" t="s">
        <v>9</v>
      </c>
      <c r="H13" s="6" t="s">
        <v>10</v>
      </c>
      <c r="I13" s="8" t="s">
        <v>10</v>
      </c>
      <c r="J13" s="8" t="s">
        <v>9</v>
      </c>
      <c r="K13" s="8" t="s">
        <v>9</v>
      </c>
      <c r="L13" s="8" t="s">
        <v>9</v>
      </c>
      <c r="M13" s="8" t="s">
        <v>9</v>
      </c>
      <c r="N13" s="8" t="s">
        <v>9</v>
      </c>
      <c r="O13" s="6" t="s">
        <v>9</v>
      </c>
      <c r="P13" s="8" t="s">
        <v>9</v>
      </c>
      <c r="Q13" s="8" t="s">
        <v>14</v>
      </c>
      <c r="R13" s="8" t="s">
        <v>14</v>
      </c>
      <c r="S13" s="8" t="s">
        <v>9</v>
      </c>
      <c r="T13" s="8" t="s">
        <v>9</v>
      </c>
      <c r="U13" s="8" t="s">
        <v>9</v>
      </c>
      <c r="V13" s="8" t="s">
        <v>10</v>
      </c>
      <c r="W13" s="8" t="s">
        <v>9</v>
      </c>
      <c r="X13" s="8" t="s">
        <v>9</v>
      </c>
      <c r="Y13" s="8" t="s">
        <v>9</v>
      </c>
      <c r="Z13" s="8" t="s">
        <v>9</v>
      </c>
      <c r="AA13" s="8" t="s">
        <v>9</v>
      </c>
      <c r="AB13" s="8" t="s">
        <v>9</v>
      </c>
      <c r="AC13" s="8" t="s">
        <v>9</v>
      </c>
      <c r="AD13" s="8" t="s">
        <v>9</v>
      </c>
      <c r="AE13" s="8" t="s">
        <v>9</v>
      </c>
      <c r="AF13" s="8" t="s">
        <v>9</v>
      </c>
      <c r="AG13" s="8" t="s">
        <v>9</v>
      </c>
      <c r="AH13" s="6">
        <f t="shared" si="0"/>
        <v>22</v>
      </c>
      <c r="AI13" s="6">
        <f t="shared" si="1"/>
        <v>4</v>
      </c>
      <c r="AJ13" s="6">
        <f t="shared" si="2"/>
        <v>5</v>
      </c>
    </row>
    <row r="14" spans="1:36" x14ac:dyDescent="0.25">
      <c r="A14" s="3">
        <v>9</v>
      </c>
      <c r="B14" s="3" t="s">
        <v>19</v>
      </c>
      <c r="C14" s="8" t="s">
        <v>11</v>
      </c>
      <c r="D14" s="8" t="s">
        <v>9</v>
      </c>
      <c r="E14" s="8" t="s">
        <v>9</v>
      </c>
      <c r="F14" s="8" t="s">
        <v>9</v>
      </c>
      <c r="G14" s="8" t="s">
        <v>9</v>
      </c>
      <c r="H14" s="6" t="s">
        <v>9</v>
      </c>
      <c r="I14" s="8" t="s">
        <v>9</v>
      </c>
      <c r="J14" s="8" t="s">
        <v>14</v>
      </c>
      <c r="K14" s="8" t="s">
        <v>9</v>
      </c>
      <c r="L14" s="8" t="s">
        <v>9</v>
      </c>
      <c r="M14" s="8" t="s">
        <v>9</v>
      </c>
      <c r="N14" s="8" t="s">
        <v>9</v>
      </c>
      <c r="O14" s="6" t="s">
        <v>10</v>
      </c>
      <c r="P14" s="8" t="s">
        <v>10</v>
      </c>
      <c r="Q14" s="8" t="s">
        <v>9</v>
      </c>
      <c r="R14" s="8" t="s">
        <v>9</v>
      </c>
      <c r="S14" s="8" t="s">
        <v>9</v>
      </c>
      <c r="T14" s="8" t="s">
        <v>14</v>
      </c>
      <c r="U14" s="8" t="s">
        <v>9</v>
      </c>
      <c r="V14" s="8" t="s">
        <v>9</v>
      </c>
      <c r="W14" s="8" t="s">
        <v>9</v>
      </c>
      <c r="X14" s="8" t="s">
        <v>9</v>
      </c>
      <c r="Y14" s="8" t="s">
        <v>9</v>
      </c>
      <c r="Z14" s="8" t="s">
        <v>9</v>
      </c>
      <c r="AA14" s="8" t="s">
        <v>9</v>
      </c>
      <c r="AB14" s="8" t="s">
        <v>9</v>
      </c>
      <c r="AC14" s="8" t="s">
        <v>10</v>
      </c>
      <c r="AD14" s="8" t="s">
        <v>10</v>
      </c>
      <c r="AE14" s="8" t="s">
        <v>9</v>
      </c>
      <c r="AF14" s="8" t="s">
        <v>9</v>
      </c>
      <c r="AG14" s="8" t="s">
        <v>9</v>
      </c>
      <c r="AH14" s="6">
        <f t="shared" si="0"/>
        <v>24</v>
      </c>
      <c r="AI14" s="6">
        <f t="shared" si="1"/>
        <v>4</v>
      </c>
      <c r="AJ14" s="6">
        <f t="shared" si="2"/>
        <v>2</v>
      </c>
    </row>
    <row r="15" spans="1:36" ht="20.25" customHeight="1" x14ac:dyDescent="0.25">
      <c r="A15" s="3">
        <v>10</v>
      </c>
      <c r="B15" s="3" t="s">
        <v>16</v>
      </c>
      <c r="C15" s="8" t="s">
        <v>11</v>
      </c>
      <c r="D15" s="8" t="s">
        <v>14</v>
      </c>
      <c r="E15" s="8" t="s">
        <v>14</v>
      </c>
      <c r="F15" s="8" t="s">
        <v>14</v>
      </c>
      <c r="G15" s="8" t="s">
        <v>9</v>
      </c>
      <c r="H15" s="6" t="s">
        <v>9</v>
      </c>
      <c r="I15" s="8" t="s">
        <v>9</v>
      </c>
      <c r="J15" s="8" t="s">
        <v>9</v>
      </c>
      <c r="K15" s="8" t="s">
        <v>9</v>
      </c>
      <c r="L15" s="8" t="s">
        <v>9</v>
      </c>
      <c r="M15" s="8" t="s">
        <v>9</v>
      </c>
      <c r="N15" s="8" t="s">
        <v>9</v>
      </c>
      <c r="O15" s="6" t="s">
        <v>10</v>
      </c>
      <c r="P15" s="8" t="s">
        <v>10</v>
      </c>
      <c r="Q15" s="8" t="s">
        <v>14</v>
      </c>
      <c r="R15" s="8" t="s">
        <v>14</v>
      </c>
      <c r="S15" s="8" t="s">
        <v>9</v>
      </c>
      <c r="T15" s="8" t="s">
        <v>9</v>
      </c>
      <c r="U15" s="8" t="s">
        <v>9</v>
      </c>
      <c r="V15" s="8" t="s">
        <v>9</v>
      </c>
      <c r="W15" s="8" t="s">
        <v>9</v>
      </c>
      <c r="X15" s="8" t="s">
        <v>9</v>
      </c>
      <c r="Y15" s="8" t="s">
        <v>9</v>
      </c>
      <c r="Z15" s="8" t="s">
        <v>9</v>
      </c>
      <c r="AA15" s="8" t="s">
        <v>9</v>
      </c>
      <c r="AB15" s="8" t="s">
        <v>9</v>
      </c>
      <c r="AC15" s="8" t="s">
        <v>10</v>
      </c>
      <c r="AD15" s="8" t="s">
        <v>10</v>
      </c>
      <c r="AE15" s="8" t="s">
        <v>9</v>
      </c>
      <c r="AF15" s="8" t="s">
        <v>9</v>
      </c>
      <c r="AG15" s="8" t="s">
        <v>9</v>
      </c>
      <c r="AH15" s="6">
        <f t="shared" si="0"/>
        <v>21</v>
      </c>
      <c r="AI15" s="6">
        <f t="shared" si="1"/>
        <v>4</v>
      </c>
      <c r="AJ15" s="6">
        <f t="shared" si="2"/>
        <v>5</v>
      </c>
    </row>
    <row r="16" spans="1:36" x14ac:dyDescent="0.25">
      <c r="I16" s="11"/>
    </row>
    <row r="17" spans="1:36" x14ac:dyDescent="0.25">
      <c r="A17" s="19" t="s">
        <v>22</v>
      </c>
      <c r="B17" s="19"/>
      <c r="C17" s="19"/>
    </row>
    <row r="18" spans="1:36" x14ac:dyDescent="0.25">
      <c r="A18" s="19" t="s">
        <v>23</v>
      </c>
      <c r="B18" s="19"/>
      <c r="C18" s="19"/>
    </row>
    <row r="19" spans="1:36" x14ac:dyDescent="0.25">
      <c r="A19" s="9" t="s">
        <v>25</v>
      </c>
      <c r="B19" s="9"/>
      <c r="C19" s="7"/>
      <c r="D19" s="5"/>
    </row>
    <row r="20" spans="1:36" x14ac:dyDescent="0.25">
      <c r="A20" s="19" t="s">
        <v>17</v>
      </c>
      <c r="B20" s="19"/>
      <c r="C20" s="19"/>
    </row>
    <row r="21" spans="1:36" s="2" customFormat="1" x14ac:dyDescent="0.25">
      <c r="A21" s="17" t="s">
        <v>12</v>
      </c>
      <c r="B21" s="17"/>
      <c r="C21" s="17"/>
      <c r="L21" s="17" t="s">
        <v>13</v>
      </c>
      <c r="M21" s="17"/>
      <c r="N21" s="17"/>
      <c r="O21" s="17"/>
      <c r="P21" s="17"/>
      <c r="Q21" s="17"/>
      <c r="T21" s="17"/>
      <c r="U21" s="17"/>
      <c r="V21" s="17"/>
      <c r="W21" s="17"/>
      <c r="X21" s="17"/>
      <c r="Y21" s="17"/>
      <c r="AA21" s="17" t="s">
        <v>0</v>
      </c>
      <c r="AB21" s="17"/>
      <c r="AC21" s="17"/>
      <c r="AD21" s="17"/>
      <c r="AE21" s="17"/>
      <c r="AF21" s="17"/>
      <c r="AG21" s="17"/>
      <c r="AH21" s="17"/>
      <c r="AI21" s="17"/>
      <c r="AJ21" s="17"/>
    </row>
    <row r="25" spans="1:36" s="2" customFormat="1" x14ac:dyDescent="0.25">
      <c r="A25" s="17" t="s">
        <v>6</v>
      </c>
      <c r="B25" s="17"/>
      <c r="C25" s="17"/>
      <c r="L25" s="17" t="s">
        <v>4</v>
      </c>
      <c r="M25" s="17"/>
      <c r="N25" s="17"/>
      <c r="O25" s="17"/>
      <c r="P25" s="17"/>
      <c r="Q25" s="17"/>
      <c r="T25" s="17"/>
      <c r="U25" s="17"/>
      <c r="V25" s="17"/>
      <c r="W25" s="17"/>
      <c r="X25" s="17"/>
      <c r="Y25" s="17"/>
    </row>
  </sheetData>
  <mergeCells count="13">
    <mergeCell ref="A25:C25"/>
    <mergeCell ref="L25:Q25"/>
    <mergeCell ref="T25:Y25"/>
    <mergeCell ref="A20:C20"/>
    <mergeCell ref="A21:C21"/>
    <mergeCell ref="L21:Q21"/>
    <mergeCell ref="T21:Y21"/>
    <mergeCell ref="AA21:AJ21"/>
    <mergeCell ref="A1:I1"/>
    <mergeCell ref="A2:I2"/>
    <mergeCell ref="A3:AJ3"/>
    <mergeCell ref="A17:C17"/>
    <mergeCell ref="A18:C18"/>
  </mergeCells>
  <pageMargins left="0.2" right="0.2" top="0.75" bottom="0.75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workbookViewId="0">
      <selection activeCell="C6" sqref="C6:AE15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3" width="4.7109375" style="1" customWidth="1"/>
    <col min="4" max="8" width="4.7109375" style="1" bestFit="1" customWidth="1"/>
    <col min="9" max="9" width="3" style="1" bestFit="1" customWidth="1"/>
    <col min="10" max="10" width="4.140625" style="1" bestFit="1" customWidth="1"/>
    <col min="11" max="11" width="3" style="1" bestFit="1" customWidth="1"/>
    <col min="12" max="12" width="4.140625" style="1" bestFit="1" customWidth="1"/>
    <col min="13" max="14" width="3.85546875" style="1" bestFit="1" customWidth="1"/>
    <col min="15" max="15" width="4.140625" style="1" bestFit="1" customWidth="1"/>
    <col min="16" max="25" width="3.85546875" style="1" bestFit="1" customWidth="1"/>
    <col min="26" max="26" width="4.140625" style="1" bestFit="1" customWidth="1"/>
    <col min="27" max="27" width="3.85546875" style="1" bestFit="1" customWidth="1"/>
    <col min="28" max="28" width="4.140625" style="1" bestFit="1" customWidth="1"/>
    <col min="29" max="31" width="3.85546875" style="1" bestFit="1" customWidth="1"/>
    <col min="32" max="32" width="5.140625" style="1" bestFit="1" customWidth="1"/>
    <col min="33" max="33" width="3.85546875" style="1" bestFit="1" customWidth="1"/>
    <col min="34" max="34" width="4.42578125" style="1" bestFit="1" customWidth="1"/>
    <col min="35" max="35" width="4.28515625" style="1" customWidth="1"/>
    <col min="36" max="16384" width="9.140625" style="1"/>
  </cols>
  <sheetData>
    <row r="1" spans="1:3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3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35" x14ac:dyDescent="0.2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5" spans="1:35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4" t="s">
        <v>15</v>
      </c>
      <c r="AG5" s="4" t="s">
        <v>10</v>
      </c>
      <c r="AH5" s="4" t="s">
        <v>14</v>
      </c>
      <c r="AI5" s="14" t="s">
        <v>11</v>
      </c>
    </row>
    <row r="6" spans="1:35" x14ac:dyDescent="0.25">
      <c r="A6" s="3">
        <v>1</v>
      </c>
      <c r="B6" s="3" t="s">
        <v>4</v>
      </c>
      <c r="C6" s="8" t="s">
        <v>9</v>
      </c>
      <c r="D6" s="8" t="s">
        <v>9</v>
      </c>
      <c r="E6" s="8" t="s">
        <v>9</v>
      </c>
      <c r="F6" s="8" t="s">
        <v>9</v>
      </c>
      <c r="G6" s="8" t="s">
        <v>9</v>
      </c>
      <c r="H6" s="8" t="s">
        <v>9</v>
      </c>
      <c r="I6" s="8" t="s">
        <v>9</v>
      </c>
      <c r="J6" s="8" t="s">
        <v>11</v>
      </c>
      <c r="K6" s="8" t="s">
        <v>11</v>
      </c>
      <c r="L6" s="8" t="s">
        <v>10</v>
      </c>
      <c r="M6" s="8" t="s">
        <v>10</v>
      </c>
      <c r="N6" s="8" t="s">
        <v>11</v>
      </c>
      <c r="O6" s="8" t="s">
        <v>9</v>
      </c>
      <c r="P6" s="8" t="s">
        <v>9</v>
      </c>
      <c r="Q6" s="8" t="s">
        <v>9</v>
      </c>
      <c r="R6" s="8" t="s">
        <v>9</v>
      </c>
      <c r="S6" s="8" t="s">
        <v>9</v>
      </c>
      <c r="T6" s="8" t="s">
        <v>9</v>
      </c>
      <c r="U6" s="8" t="s">
        <v>9</v>
      </c>
      <c r="V6" s="8" t="s">
        <v>9</v>
      </c>
      <c r="W6" s="8" t="s">
        <v>9</v>
      </c>
      <c r="X6" s="8" t="s">
        <v>9</v>
      </c>
      <c r="Y6" s="8" t="s">
        <v>10</v>
      </c>
      <c r="Z6" s="8" t="s">
        <v>10</v>
      </c>
      <c r="AA6" s="8" t="s">
        <v>9</v>
      </c>
      <c r="AB6" s="8" t="s">
        <v>9</v>
      </c>
      <c r="AC6" s="8" t="s">
        <v>9</v>
      </c>
      <c r="AD6" s="8" t="s">
        <v>9</v>
      </c>
      <c r="AE6" s="8" t="s">
        <v>9</v>
      </c>
      <c r="AF6" s="8">
        <f t="shared" ref="AF6:AF15" si="0">COUNTIF(C6:AE6,"X")</f>
        <v>22</v>
      </c>
      <c r="AG6" s="8">
        <f t="shared" ref="AG6:AG15" si="1">COUNTIF(C6:AE6,"N")</f>
        <v>4</v>
      </c>
      <c r="AH6" s="8">
        <f t="shared" ref="AH6:AH15" si="2">COUNTIF(C6:AE6,"CT")</f>
        <v>0</v>
      </c>
      <c r="AI6" s="13">
        <f>COUNTIF(C6:AE6,"T")</f>
        <v>3</v>
      </c>
    </row>
    <row r="7" spans="1:35" x14ac:dyDescent="0.25">
      <c r="A7" s="3">
        <v>2</v>
      </c>
      <c r="B7" s="3" t="s">
        <v>18</v>
      </c>
      <c r="C7" s="8" t="s">
        <v>9</v>
      </c>
      <c r="D7" s="8" t="s">
        <v>9</v>
      </c>
      <c r="E7" s="8" t="s">
        <v>9</v>
      </c>
      <c r="F7" s="8" t="s">
        <v>9</v>
      </c>
      <c r="G7" s="8" t="s">
        <v>9</v>
      </c>
      <c r="H7" s="8" t="s">
        <v>9</v>
      </c>
      <c r="I7" s="8" t="s">
        <v>9</v>
      </c>
      <c r="J7" s="8" t="s">
        <v>10</v>
      </c>
      <c r="K7" s="8" t="s">
        <v>10</v>
      </c>
      <c r="L7" s="8" t="s">
        <v>11</v>
      </c>
      <c r="M7" s="8" t="s">
        <v>11</v>
      </c>
      <c r="N7" s="8" t="s">
        <v>10</v>
      </c>
      <c r="O7" s="8" t="s">
        <v>9</v>
      </c>
      <c r="P7" s="8" t="s">
        <v>9</v>
      </c>
      <c r="Q7" s="8" t="s">
        <v>9</v>
      </c>
      <c r="R7" s="8" t="s">
        <v>10</v>
      </c>
      <c r="S7" s="8" t="s">
        <v>10</v>
      </c>
      <c r="T7" s="8" t="s">
        <v>9</v>
      </c>
      <c r="U7" s="8" t="s">
        <v>9</v>
      </c>
      <c r="V7" s="8" t="s">
        <v>9</v>
      </c>
      <c r="W7" s="8" t="s">
        <v>9</v>
      </c>
      <c r="X7" s="8" t="s">
        <v>9</v>
      </c>
      <c r="Y7" s="8" t="s">
        <v>9</v>
      </c>
      <c r="Z7" s="8" t="s">
        <v>9</v>
      </c>
      <c r="AA7" s="8" t="s">
        <v>9</v>
      </c>
      <c r="AB7" s="8" t="s">
        <v>9</v>
      </c>
      <c r="AC7" s="8" t="s">
        <v>9</v>
      </c>
      <c r="AD7" s="8" t="s">
        <v>9</v>
      </c>
      <c r="AE7" s="8" t="s">
        <v>9</v>
      </c>
      <c r="AF7" s="8">
        <f t="shared" si="0"/>
        <v>22</v>
      </c>
      <c r="AG7" s="8">
        <f t="shared" si="1"/>
        <v>5</v>
      </c>
      <c r="AH7" s="8">
        <f t="shared" si="2"/>
        <v>0</v>
      </c>
      <c r="AI7" s="13">
        <f t="shared" ref="AI7:AI15" si="3">COUNTIF(C7:AE7,"T")</f>
        <v>2</v>
      </c>
    </row>
    <row r="8" spans="1:35" x14ac:dyDescent="0.25">
      <c r="A8" s="3">
        <v>3</v>
      </c>
      <c r="B8" s="3" t="s">
        <v>5</v>
      </c>
      <c r="C8" s="8" t="s">
        <v>9</v>
      </c>
      <c r="D8" s="8" t="s">
        <v>9</v>
      </c>
      <c r="E8" s="8" t="s">
        <v>9</v>
      </c>
      <c r="F8" s="8" t="s">
        <v>9</v>
      </c>
      <c r="G8" s="8" t="s">
        <v>9</v>
      </c>
      <c r="H8" s="8" t="s">
        <v>9</v>
      </c>
      <c r="I8" s="8" t="s">
        <v>9</v>
      </c>
      <c r="J8" s="8" t="s">
        <v>11</v>
      </c>
      <c r="K8" s="8" t="s">
        <v>11</v>
      </c>
      <c r="L8" s="8" t="s">
        <v>10</v>
      </c>
      <c r="M8" s="8" t="s">
        <v>10</v>
      </c>
      <c r="N8" s="8" t="s">
        <v>11</v>
      </c>
      <c r="O8" s="8" t="s">
        <v>9</v>
      </c>
      <c r="P8" s="8" t="s">
        <v>9</v>
      </c>
      <c r="Q8" s="8" t="s">
        <v>9</v>
      </c>
      <c r="R8" s="8" t="s">
        <v>10</v>
      </c>
      <c r="S8" s="8" t="s">
        <v>10</v>
      </c>
      <c r="T8" s="8" t="s">
        <v>9</v>
      </c>
      <c r="U8" s="8" t="s">
        <v>9</v>
      </c>
      <c r="V8" s="8" t="s">
        <v>9</v>
      </c>
      <c r="W8" s="8" t="s">
        <v>9</v>
      </c>
      <c r="X8" s="8" t="s">
        <v>9</v>
      </c>
      <c r="Y8" s="8" t="s">
        <v>9</v>
      </c>
      <c r="Z8" s="8" t="s">
        <v>9</v>
      </c>
      <c r="AA8" s="8" t="s">
        <v>9</v>
      </c>
      <c r="AB8" s="8" t="s">
        <v>9</v>
      </c>
      <c r="AC8" s="8" t="s">
        <v>9</v>
      </c>
      <c r="AD8" s="8" t="s">
        <v>9</v>
      </c>
      <c r="AE8" s="8" t="s">
        <v>9</v>
      </c>
      <c r="AF8" s="8">
        <f t="shared" si="0"/>
        <v>22</v>
      </c>
      <c r="AG8" s="8">
        <f t="shared" si="1"/>
        <v>4</v>
      </c>
      <c r="AH8" s="8">
        <f t="shared" si="2"/>
        <v>0</v>
      </c>
      <c r="AI8" s="13">
        <f t="shared" si="3"/>
        <v>3</v>
      </c>
    </row>
    <row r="9" spans="1:35" x14ac:dyDescent="0.25">
      <c r="A9" s="3">
        <v>4</v>
      </c>
      <c r="B9" s="3" t="s">
        <v>6</v>
      </c>
      <c r="C9" s="8" t="s">
        <v>9</v>
      </c>
      <c r="D9" s="8" t="s">
        <v>9</v>
      </c>
      <c r="E9" s="8" t="s">
        <v>9</v>
      </c>
      <c r="F9" s="8" t="s">
        <v>9</v>
      </c>
      <c r="G9" s="8" t="s">
        <v>9</v>
      </c>
      <c r="H9" s="8" t="s">
        <v>9</v>
      </c>
      <c r="I9" s="8" t="s">
        <v>9</v>
      </c>
      <c r="J9" s="8" t="s">
        <v>11</v>
      </c>
      <c r="K9" s="8" t="s">
        <v>11</v>
      </c>
      <c r="L9" s="8" t="s">
        <v>10</v>
      </c>
      <c r="M9" s="8" t="s">
        <v>10</v>
      </c>
      <c r="N9" s="8" t="s">
        <v>11</v>
      </c>
      <c r="O9" s="8" t="s">
        <v>9</v>
      </c>
      <c r="P9" s="8" t="s">
        <v>9</v>
      </c>
      <c r="Q9" s="8" t="s">
        <v>9</v>
      </c>
      <c r="R9" s="8" t="s">
        <v>9</v>
      </c>
      <c r="S9" s="8" t="s">
        <v>9</v>
      </c>
      <c r="T9" s="8" t="s">
        <v>9</v>
      </c>
      <c r="U9" s="8" t="s">
        <v>9</v>
      </c>
      <c r="V9" s="8" t="s">
        <v>9</v>
      </c>
      <c r="W9" s="8" t="s">
        <v>9</v>
      </c>
      <c r="X9" s="8" t="s">
        <v>9</v>
      </c>
      <c r="Y9" s="8" t="s">
        <v>10</v>
      </c>
      <c r="Z9" s="8" t="s">
        <v>10</v>
      </c>
      <c r="AA9" s="8" t="s">
        <v>9</v>
      </c>
      <c r="AB9" s="8" t="s">
        <v>9</v>
      </c>
      <c r="AC9" s="8" t="s">
        <v>9</v>
      </c>
      <c r="AD9" s="8" t="s">
        <v>9</v>
      </c>
      <c r="AE9" s="8" t="s">
        <v>9</v>
      </c>
      <c r="AF9" s="8">
        <f t="shared" si="0"/>
        <v>22</v>
      </c>
      <c r="AG9" s="8">
        <f t="shared" si="1"/>
        <v>4</v>
      </c>
      <c r="AH9" s="8">
        <f t="shared" si="2"/>
        <v>0</v>
      </c>
      <c r="AI9" s="13">
        <f t="shared" si="3"/>
        <v>3</v>
      </c>
    </row>
    <row r="10" spans="1:35" x14ac:dyDescent="0.25">
      <c r="A10" s="3">
        <v>5</v>
      </c>
      <c r="B10" s="3" t="s">
        <v>20</v>
      </c>
      <c r="C10" s="8" t="s">
        <v>9</v>
      </c>
      <c r="D10" s="8" t="s">
        <v>9</v>
      </c>
      <c r="E10" s="8" t="s">
        <v>9</v>
      </c>
      <c r="F10" s="8" t="s">
        <v>9</v>
      </c>
      <c r="G10" s="8" t="s">
        <v>9</v>
      </c>
      <c r="H10" s="8" t="s">
        <v>9</v>
      </c>
      <c r="I10" s="8" t="s">
        <v>9</v>
      </c>
      <c r="J10" s="8" t="s">
        <v>11</v>
      </c>
      <c r="K10" s="8" t="s">
        <v>11</v>
      </c>
      <c r="L10" s="8" t="s">
        <v>10</v>
      </c>
      <c r="M10" s="8" t="s">
        <v>10</v>
      </c>
      <c r="N10" s="8" t="s">
        <v>11</v>
      </c>
      <c r="O10" s="8" t="s">
        <v>9</v>
      </c>
      <c r="P10" s="8" t="s">
        <v>9</v>
      </c>
      <c r="Q10" s="8" t="s">
        <v>9</v>
      </c>
      <c r="R10" s="8" t="s">
        <v>9</v>
      </c>
      <c r="S10" s="8" t="s">
        <v>9</v>
      </c>
      <c r="T10" s="8" t="s">
        <v>9</v>
      </c>
      <c r="U10" s="8" t="s">
        <v>9</v>
      </c>
      <c r="V10" s="8" t="s">
        <v>9</v>
      </c>
      <c r="W10" s="8" t="s">
        <v>9</v>
      </c>
      <c r="X10" s="8" t="s">
        <v>9</v>
      </c>
      <c r="Y10" s="8" t="s">
        <v>10</v>
      </c>
      <c r="Z10" s="8" t="s">
        <v>10</v>
      </c>
      <c r="AA10" s="8" t="s">
        <v>9</v>
      </c>
      <c r="AB10" s="8" t="s">
        <v>9</v>
      </c>
      <c r="AC10" s="8" t="s">
        <v>9</v>
      </c>
      <c r="AD10" s="8" t="s">
        <v>9</v>
      </c>
      <c r="AE10" s="8" t="s">
        <v>9</v>
      </c>
      <c r="AF10" s="8">
        <f t="shared" si="0"/>
        <v>22</v>
      </c>
      <c r="AG10" s="8">
        <f t="shared" si="1"/>
        <v>4</v>
      </c>
      <c r="AH10" s="8">
        <f t="shared" si="2"/>
        <v>0</v>
      </c>
      <c r="AI10" s="13">
        <f t="shared" si="3"/>
        <v>3</v>
      </c>
    </row>
    <row r="11" spans="1:35" x14ac:dyDescent="0.25">
      <c r="A11" s="3">
        <v>6</v>
      </c>
      <c r="B11" s="3" t="s">
        <v>7</v>
      </c>
      <c r="C11" s="8" t="s">
        <v>9</v>
      </c>
      <c r="D11" s="8" t="s">
        <v>9</v>
      </c>
      <c r="E11" s="8" t="s">
        <v>9</v>
      </c>
      <c r="F11" s="8" t="s">
        <v>9</v>
      </c>
      <c r="G11" s="8" t="s">
        <v>9</v>
      </c>
      <c r="H11" s="8" t="s">
        <v>9</v>
      </c>
      <c r="I11" s="8" t="s">
        <v>9</v>
      </c>
      <c r="J11" s="8" t="s">
        <v>10</v>
      </c>
      <c r="K11" s="8" t="s">
        <v>10</v>
      </c>
      <c r="L11" s="8" t="s">
        <v>11</v>
      </c>
      <c r="M11" s="8" t="s">
        <v>11</v>
      </c>
      <c r="N11" s="8" t="s">
        <v>10</v>
      </c>
      <c r="O11" s="8" t="s">
        <v>9</v>
      </c>
      <c r="P11" s="8" t="s">
        <v>9</v>
      </c>
      <c r="Q11" s="8" t="s">
        <v>9</v>
      </c>
      <c r="R11" s="8" t="s">
        <v>9</v>
      </c>
      <c r="S11" s="8" t="s">
        <v>9</v>
      </c>
      <c r="T11" s="8" t="s">
        <v>9</v>
      </c>
      <c r="U11" s="8" t="s">
        <v>9</v>
      </c>
      <c r="V11" s="8" t="s">
        <v>9</v>
      </c>
      <c r="W11" s="8" t="s">
        <v>9</v>
      </c>
      <c r="X11" s="8" t="s">
        <v>9</v>
      </c>
      <c r="Y11" s="8" t="s">
        <v>10</v>
      </c>
      <c r="Z11" s="8" t="s">
        <v>10</v>
      </c>
      <c r="AA11" s="8" t="s">
        <v>9</v>
      </c>
      <c r="AB11" s="8" t="s">
        <v>9</v>
      </c>
      <c r="AC11" s="8" t="s">
        <v>9</v>
      </c>
      <c r="AD11" s="8" t="s">
        <v>9</v>
      </c>
      <c r="AE11" s="8" t="s">
        <v>9</v>
      </c>
      <c r="AF11" s="8">
        <f t="shared" si="0"/>
        <v>22</v>
      </c>
      <c r="AG11" s="8">
        <f t="shared" si="1"/>
        <v>5</v>
      </c>
      <c r="AH11" s="8">
        <f t="shared" si="2"/>
        <v>0</v>
      </c>
      <c r="AI11" s="13">
        <f t="shared" si="3"/>
        <v>2</v>
      </c>
    </row>
    <row r="12" spans="1:35" x14ac:dyDescent="0.25">
      <c r="A12" s="3">
        <v>7</v>
      </c>
      <c r="B12" s="3" t="s">
        <v>21</v>
      </c>
      <c r="C12" s="8" t="s">
        <v>9</v>
      </c>
      <c r="D12" s="8" t="s">
        <v>9</v>
      </c>
      <c r="E12" s="8" t="s">
        <v>9</v>
      </c>
      <c r="F12" s="8" t="s">
        <v>9</v>
      </c>
      <c r="G12" s="8" t="s">
        <v>9</v>
      </c>
      <c r="H12" s="8" t="s">
        <v>9</v>
      </c>
      <c r="I12" s="8" t="s">
        <v>9</v>
      </c>
      <c r="J12" s="8" t="s">
        <v>10</v>
      </c>
      <c r="K12" s="8" t="s">
        <v>10</v>
      </c>
      <c r="L12" s="8" t="s">
        <v>11</v>
      </c>
      <c r="M12" s="8" t="s">
        <v>11</v>
      </c>
      <c r="N12" s="8" t="s">
        <v>10</v>
      </c>
      <c r="O12" s="8" t="s">
        <v>9</v>
      </c>
      <c r="P12" s="8" t="s">
        <v>9</v>
      </c>
      <c r="Q12" s="8" t="s">
        <v>9</v>
      </c>
      <c r="R12" s="8" t="s">
        <v>10</v>
      </c>
      <c r="S12" s="8" t="s">
        <v>10</v>
      </c>
      <c r="T12" s="8" t="s">
        <v>9</v>
      </c>
      <c r="U12" s="8" t="s">
        <v>9</v>
      </c>
      <c r="V12" s="8" t="s">
        <v>9</v>
      </c>
      <c r="W12" s="8" t="s">
        <v>9</v>
      </c>
      <c r="X12" s="8" t="s">
        <v>9</v>
      </c>
      <c r="Y12" s="8" t="s">
        <v>9</v>
      </c>
      <c r="Z12" s="8" t="s">
        <v>9</v>
      </c>
      <c r="AA12" s="8" t="s">
        <v>9</v>
      </c>
      <c r="AB12" s="8" t="s">
        <v>9</v>
      </c>
      <c r="AC12" s="8" t="s">
        <v>9</v>
      </c>
      <c r="AD12" s="8" t="s">
        <v>9</v>
      </c>
      <c r="AE12" s="8" t="s">
        <v>9</v>
      </c>
      <c r="AF12" s="8">
        <f t="shared" si="0"/>
        <v>22</v>
      </c>
      <c r="AG12" s="8">
        <f t="shared" si="1"/>
        <v>5</v>
      </c>
      <c r="AH12" s="8">
        <f t="shared" si="2"/>
        <v>0</v>
      </c>
      <c r="AI12" s="13">
        <f t="shared" si="3"/>
        <v>2</v>
      </c>
    </row>
    <row r="13" spans="1:35" x14ac:dyDescent="0.25">
      <c r="A13" s="3">
        <v>8</v>
      </c>
      <c r="B13" s="3" t="s">
        <v>8</v>
      </c>
      <c r="C13" s="8" t="s">
        <v>9</v>
      </c>
      <c r="D13" s="8" t="s">
        <v>9</v>
      </c>
      <c r="E13" s="8" t="s">
        <v>9</v>
      </c>
      <c r="F13" s="8" t="s">
        <v>9</v>
      </c>
      <c r="G13" s="8" t="s">
        <v>9</v>
      </c>
      <c r="H13" s="8" t="s">
        <v>9</v>
      </c>
      <c r="I13" s="8" t="s">
        <v>9</v>
      </c>
      <c r="J13" s="8" t="s">
        <v>11</v>
      </c>
      <c r="K13" s="8" t="s">
        <v>11</v>
      </c>
      <c r="L13" s="8" t="s">
        <v>10</v>
      </c>
      <c r="M13" s="8" t="s">
        <v>10</v>
      </c>
      <c r="N13" s="8" t="s">
        <v>11</v>
      </c>
      <c r="O13" s="8" t="s">
        <v>9</v>
      </c>
      <c r="P13" s="8" t="s">
        <v>9</v>
      </c>
      <c r="Q13" s="8" t="s">
        <v>9</v>
      </c>
      <c r="R13" s="8" t="s">
        <v>9</v>
      </c>
      <c r="S13" s="8" t="s">
        <v>9</v>
      </c>
      <c r="T13" s="8" t="s">
        <v>9</v>
      </c>
      <c r="U13" s="8" t="s">
        <v>9</v>
      </c>
      <c r="V13" s="8" t="s">
        <v>9</v>
      </c>
      <c r="W13" s="8" t="s">
        <v>9</v>
      </c>
      <c r="X13" s="8" t="s">
        <v>9</v>
      </c>
      <c r="Y13" s="8" t="s">
        <v>10</v>
      </c>
      <c r="Z13" s="8" t="s">
        <v>10</v>
      </c>
      <c r="AA13" s="8" t="s">
        <v>9</v>
      </c>
      <c r="AB13" s="8" t="s">
        <v>9</v>
      </c>
      <c r="AC13" s="8" t="s">
        <v>9</v>
      </c>
      <c r="AD13" s="8" t="s">
        <v>9</v>
      </c>
      <c r="AE13" s="8" t="s">
        <v>9</v>
      </c>
      <c r="AF13" s="8">
        <f t="shared" si="0"/>
        <v>22</v>
      </c>
      <c r="AG13" s="8">
        <f t="shared" si="1"/>
        <v>4</v>
      </c>
      <c r="AH13" s="8">
        <f t="shared" si="2"/>
        <v>0</v>
      </c>
      <c r="AI13" s="13">
        <f t="shared" si="3"/>
        <v>3</v>
      </c>
    </row>
    <row r="14" spans="1:35" x14ac:dyDescent="0.25">
      <c r="A14" s="3">
        <v>9</v>
      </c>
      <c r="B14" s="3" t="s">
        <v>19</v>
      </c>
      <c r="C14" s="8" t="s">
        <v>9</v>
      </c>
      <c r="D14" s="8" t="s">
        <v>9</v>
      </c>
      <c r="E14" s="8" t="s">
        <v>9</v>
      </c>
      <c r="F14" s="8" t="s">
        <v>9</v>
      </c>
      <c r="G14" s="8" t="s">
        <v>9</v>
      </c>
      <c r="H14" s="8" t="s">
        <v>9</v>
      </c>
      <c r="I14" s="8" t="s">
        <v>9</v>
      </c>
      <c r="J14" s="8" t="s">
        <v>10</v>
      </c>
      <c r="K14" s="8" t="s">
        <v>10</v>
      </c>
      <c r="L14" s="8" t="s">
        <v>11</v>
      </c>
      <c r="M14" s="8" t="s">
        <v>11</v>
      </c>
      <c r="N14" s="8" t="s">
        <v>10</v>
      </c>
      <c r="O14" s="8" t="s">
        <v>9</v>
      </c>
      <c r="P14" s="8" t="s">
        <v>9</v>
      </c>
      <c r="Q14" s="8" t="s">
        <v>9</v>
      </c>
      <c r="R14" s="8" t="s">
        <v>10</v>
      </c>
      <c r="S14" s="8" t="s">
        <v>10</v>
      </c>
      <c r="T14" s="8" t="s">
        <v>9</v>
      </c>
      <c r="U14" s="8" t="s">
        <v>9</v>
      </c>
      <c r="V14" s="8" t="s">
        <v>9</v>
      </c>
      <c r="W14" s="8" t="s">
        <v>9</v>
      </c>
      <c r="X14" s="8" t="s">
        <v>9</v>
      </c>
      <c r="Y14" s="8" t="s">
        <v>9</v>
      </c>
      <c r="Z14" s="8" t="s">
        <v>9</v>
      </c>
      <c r="AA14" s="8" t="s">
        <v>9</v>
      </c>
      <c r="AB14" s="8" t="s">
        <v>9</v>
      </c>
      <c r="AC14" s="8" t="s">
        <v>9</v>
      </c>
      <c r="AD14" s="8" t="s">
        <v>9</v>
      </c>
      <c r="AE14" s="8" t="s">
        <v>9</v>
      </c>
      <c r="AF14" s="8">
        <f t="shared" si="0"/>
        <v>22</v>
      </c>
      <c r="AG14" s="8">
        <f t="shared" si="1"/>
        <v>5</v>
      </c>
      <c r="AH14" s="8">
        <f t="shared" si="2"/>
        <v>0</v>
      </c>
      <c r="AI14" s="13">
        <f t="shared" si="3"/>
        <v>2</v>
      </c>
    </row>
    <row r="15" spans="1:35" ht="20.25" customHeight="1" x14ac:dyDescent="0.25">
      <c r="A15" s="3">
        <v>10</v>
      </c>
      <c r="B15" s="3" t="s">
        <v>16</v>
      </c>
      <c r="C15" s="8" t="s">
        <v>9</v>
      </c>
      <c r="D15" s="8" t="s">
        <v>9</v>
      </c>
      <c r="E15" s="8" t="s">
        <v>9</v>
      </c>
      <c r="F15" s="8" t="s">
        <v>9</v>
      </c>
      <c r="G15" s="8" t="s">
        <v>9</v>
      </c>
      <c r="H15" s="8" t="s">
        <v>9</v>
      </c>
      <c r="I15" s="8" t="s">
        <v>9</v>
      </c>
      <c r="J15" s="8" t="s">
        <v>10</v>
      </c>
      <c r="K15" s="8" t="s">
        <v>10</v>
      </c>
      <c r="L15" s="8" t="s">
        <v>11</v>
      </c>
      <c r="M15" s="8" t="s">
        <v>11</v>
      </c>
      <c r="N15" s="8" t="s">
        <v>10</v>
      </c>
      <c r="O15" s="8" t="s">
        <v>9</v>
      </c>
      <c r="P15" s="8" t="s">
        <v>9</v>
      </c>
      <c r="Q15" s="8" t="s">
        <v>9</v>
      </c>
      <c r="R15" s="8" t="s">
        <v>10</v>
      </c>
      <c r="S15" s="8" t="s">
        <v>10</v>
      </c>
      <c r="T15" s="8" t="s">
        <v>9</v>
      </c>
      <c r="U15" s="8" t="s">
        <v>9</v>
      </c>
      <c r="V15" s="8" t="s">
        <v>9</v>
      </c>
      <c r="W15" s="8" t="s">
        <v>9</v>
      </c>
      <c r="X15" s="8" t="s">
        <v>9</v>
      </c>
      <c r="Y15" s="8" t="s">
        <v>9</v>
      </c>
      <c r="Z15" s="8" t="s">
        <v>9</v>
      </c>
      <c r="AA15" s="8" t="s">
        <v>9</v>
      </c>
      <c r="AB15" s="8" t="s">
        <v>9</v>
      </c>
      <c r="AC15" s="8" t="s">
        <v>9</v>
      </c>
      <c r="AD15" s="8" t="s">
        <v>9</v>
      </c>
      <c r="AE15" s="8" t="s">
        <v>9</v>
      </c>
      <c r="AF15" s="8">
        <f t="shared" si="0"/>
        <v>22</v>
      </c>
      <c r="AG15" s="8">
        <f t="shared" si="1"/>
        <v>5</v>
      </c>
      <c r="AH15" s="8">
        <f t="shared" si="2"/>
        <v>0</v>
      </c>
      <c r="AI15" s="13">
        <f t="shared" si="3"/>
        <v>2</v>
      </c>
    </row>
    <row r="16" spans="1:35" x14ac:dyDescent="0.25">
      <c r="I16" s="12"/>
    </row>
    <row r="17" spans="1:34" x14ac:dyDescent="0.25">
      <c r="A17" s="19" t="s">
        <v>28</v>
      </c>
      <c r="B17" s="19"/>
      <c r="C17" s="19"/>
    </row>
    <row r="18" spans="1:34" x14ac:dyDescent="0.25">
      <c r="A18" s="19" t="s">
        <v>27</v>
      </c>
      <c r="B18" s="19"/>
      <c r="C18" s="19"/>
    </row>
    <row r="19" spans="1:34" x14ac:dyDescent="0.25">
      <c r="A19" s="9" t="s">
        <v>29</v>
      </c>
      <c r="B19" s="9"/>
      <c r="C19" s="10"/>
      <c r="D19" s="10"/>
    </row>
    <row r="20" spans="1:34" x14ac:dyDescent="0.25">
      <c r="A20" s="19" t="s">
        <v>30</v>
      </c>
      <c r="B20" s="19"/>
      <c r="C20" s="19"/>
    </row>
    <row r="21" spans="1:34" s="2" customFormat="1" x14ac:dyDescent="0.25">
      <c r="A21" s="17" t="s">
        <v>12</v>
      </c>
      <c r="B21" s="17"/>
      <c r="C21" s="17"/>
      <c r="L21" s="17" t="s">
        <v>13</v>
      </c>
      <c r="M21" s="17"/>
      <c r="N21" s="17"/>
      <c r="O21" s="17"/>
      <c r="P21" s="17"/>
      <c r="Q21" s="17"/>
      <c r="T21" s="17"/>
      <c r="U21" s="17"/>
      <c r="V21" s="17"/>
      <c r="W21" s="17"/>
      <c r="X21" s="17"/>
      <c r="Y21" s="17"/>
      <c r="AA21" s="17" t="s">
        <v>0</v>
      </c>
      <c r="AB21" s="17"/>
      <c r="AC21" s="17"/>
      <c r="AD21" s="17"/>
      <c r="AE21" s="17"/>
      <c r="AF21" s="17"/>
      <c r="AG21" s="17"/>
      <c r="AH21" s="17"/>
    </row>
    <row r="25" spans="1:34" s="2" customFormat="1" x14ac:dyDescent="0.25">
      <c r="A25" s="17" t="s">
        <v>6</v>
      </c>
      <c r="B25" s="17"/>
      <c r="C25" s="17"/>
      <c r="L25" s="17" t="s">
        <v>4</v>
      </c>
      <c r="M25" s="17"/>
      <c r="N25" s="17"/>
      <c r="O25" s="17"/>
      <c r="P25" s="17"/>
      <c r="Q25" s="17"/>
      <c r="T25" s="17"/>
      <c r="U25" s="17"/>
      <c r="V25" s="17"/>
      <c r="W25" s="17"/>
      <c r="X25" s="17"/>
      <c r="Y25" s="17"/>
    </row>
  </sheetData>
  <mergeCells count="13">
    <mergeCell ref="A20:C20"/>
    <mergeCell ref="A1:I1"/>
    <mergeCell ref="A2:I2"/>
    <mergeCell ref="A3:AH3"/>
    <mergeCell ref="A17:C17"/>
    <mergeCell ref="A18:C18"/>
    <mergeCell ref="A21:C21"/>
    <mergeCell ref="L21:Q21"/>
    <mergeCell ref="T21:Y21"/>
    <mergeCell ref="AA21:AH21"/>
    <mergeCell ref="A25:C25"/>
    <mergeCell ref="L25:Q25"/>
    <mergeCell ref="T25:Y25"/>
  </mergeCells>
  <pageMargins left="0.2" right="0.2" top="0.5" bottom="0.5" header="0.3" footer="0.3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selection activeCell="O18" sqref="A1:XFD1048576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11" width="3" style="1" bestFit="1" customWidth="1"/>
    <col min="12" max="31" width="3.85546875" style="1" bestFit="1" customWidth="1"/>
    <col min="32" max="32" width="3.85546875" style="1" customWidth="1"/>
    <col min="33" max="33" width="3.85546875" style="1" bestFit="1" customWidth="1"/>
    <col min="34" max="34" width="5.140625" style="1" bestFit="1" customWidth="1"/>
    <col min="35" max="35" width="3" style="1" bestFit="1" customWidth="1"/>
    <col min="36" max="16384" width="9.140625" style="1"/>
  </cols>
  <sheetData>
    <row r="1" spans="1:3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3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35" x14ac:dyDescent="0.25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5" spans="1:35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15</v>
      </c>
      <c r="AI5" s="4" t="s">
        <v>10</v>
      </c>
    </row>
    <row r="6" spans="1:35" x14ac:dyDescent="0.25">
      <c r="A6" s="3">
        <v>1</v>
      </c>
      <c r="B6" s="3" t="s">
        <v>4</v>
      </c>
      <c r="C6" s="8" t="s">
        <v>9</v>
      </c>
      <c r="D6" s="8" t="s">
        <v>10</v>
      </c>
      <c r="E6" s="8" t="s">
        <v>10</v>
      </c>
      <c r="F6" s="8" t="s">
        <v>9</v>
      </c>
      <c r="G6" s="8" t="s">
        <v>9</v>
      </c>
      <c r="H6" s="8" t="s">
        <v>9</v>
      </c>
      <c r="I6" s="8" t="s">
        <v>9</v>
      </c>
      <c r="J6" s="8" t="s">
        <v>9</v>
      </c>
      <c r="K6" s="8" t="s">
        <v>9</v>
      </c>
      <c r="L6" s="8" t="s">
        <v>9</v>
      </c>
      <c r="M6" s="8" t="s">
        <v>9</v>
      </c>
      <c r="N6" s="8" t="s">
        <v>9</v>
      </c>
      <c r="O6" s="8" t="s">
        <v>9</v>
      </c>
      <c r="P6" s="8" t="s">
        <v>9</v>
      </c>
      <c r="Q6" s="8" t="s">
        <v>9</v>
      </c>
      <c r="R6" s="8" t="s">
        <v>9</v>
      </c>
      <c r="S6" s="8" t="s">
        <v>9</v>
      </c>
      <c r="T6" s="20" t="s">
        <v>32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2"/>
      <c r="AH6" s="8">
        <f t="shared" ref="AH6:AH15" si="0">COUNTIF(C6:AG6,"X")</f>
        <v>15</v>
      </c>
      <c r="AI6" s="8">
        <f t="shared" ref="AI6:AI15" si="1">COUNTIF(C6:AG6,"N")</f>
        <v>2</v>
      </c>
    </row>
    <row r="7" spans="1:35" x14ac:dyDescent="0.25">
      <c r="A7" s="3">
        <v>2</v>
      </c>
      <c r="B7" s="3" t="s">
        <v>18</v>
      </c>
      <c r="C7" s="8" t="s">
        <v>9</v>
      </c>
      <c r="D7" s="8" t="s">
        <v>9</v>
      </c>
      <c r="E7" s="8" t="s">
        <v>9</v>
      </c>
      <c r="F7" s="8" t="s">
        <v>9</v>
      </c>
      <c r="G7" s="8" t="s">
        <v>9</v>
      </c>
      <c r="H7" s="8" t="s">
        <v>9</v>
      </c>
      <c r="I7" s="8" t="s">
        <v>9</v>
      </c>
      <c r="J7" s="8" t="s">
        <v>9</v>
      </c>
      <c r="K7" s="8" t="s">
        <v>10</v>
      </c>
      <c r="L7" s="8" t="s">
        <v>10</v>
      </c>
      <c r="M7" s="8" t="s">
        <v>9</v>
      </c>
      <c r="N7" s="8" t="s">
        <v>9</v>
      </c>
      <c r="O7" s="8" t="s">
        <v>9</v>
      </c>
      <c r="P7" s="8" t="s">
        <v>9</v>
      </c>
      <c r="Q7" s="8" t="s">
        <v>9</v>
      </c>
      <c r="R7" s="8" t="s">
        <v>9</v>
      </c>
      <c r="S7" s="8" t="s">
        <v>9</v>
      </c>
      <c r="T7" s="8" t="s">
        <v>9</v>
      </c>
      <c r="U7" s="8" t="s">
        <v>9</v>
      </c>
      <c r="V7" s="8" t="s">
        <v>9</v>
      </c>
      <c r="W7" s="8" t="s">
        <v>9</v>
      </c>
      <c r="X7" s="8" t="s">
        <v>9</v>
      </c>
      <c r="Y7" s="8" t="s">
        <v>10</v>
      </c>
      <c r="Z7" s="8" t="s">
        <v>10</v>
      </c>
      <c r="AA7" s="8" t="s">
        <v>9</v>
      </c>
      <c r="AB7" s="8" t="s">
        <v>9</v>
      </c>
      <c r="AC7" s="8" t="s">
        <v>9</v>
      </c>
      <c r="AD7" s="8" t="s">
        <v>9</v>
      </c>
      <c r="AE7" s="8" t="s">
        <v>9</v>
      </c>
      <c r="AF7" s="8" t="s">
        <v>9</v>
      </c>
      <c r="AG7" s="8" t="s">
        <v>9</v>
      </c>
      <c r="AH7" s="8">
        <f t="shared" si="0"/>
        <v>27</v>
      </c>
      <c r="AI7" s="8">
        <f t="shared" si="1"/>
        <v>4</v>
      </c>
    </row>
    <row r="8" spans="1:35" x14ac:dyDescent="0.25">
      <c r="A8" s="3">
        <v>3</v>
      </c>
      <c r="B8" s="3" t="s">
        <v>5</v>
      </c>
      <c r="C8" s="8" t="s">
        <v>9</v>
      </c>
      <c r="D8" s="8" t="s">
        <v>10</v>
      </c>
      <c r="E8" s="8" t="s">
        <v>10</v>
      </c>
      <c r="F8" s="8" t="s">
        <v>9</v>
      </c>
      <c r="G8" s="8" t="s">
        <v>9</v>
      </c>
      <c r="H8" s="8" t="s">
        <v>9</v>
      </c>
      <c r="I8" s="8" t="s">
        <v>9</v>
      </c>
      <c r="J8" s="8" t="s">
        <v>9</v>
      </c>
      <c r="K8" s="8" t="s">
        <v>9</v>
      </c>
      <c r="L8" s="8" t="s">
        <v>9</v>
      </c>
      <c r="M8" s="8" t="s">
        <v>9</v>
      </c>
      <c r="N8" s="8" t="s">
        <v>9</v>
      </c>
      <c r="O8" s="8" t="s">
        <v>9</v>
      </c>
      <c r="P8" s="8" t="s">
        <v>9</v>
      </c>
      <c r="Q8" s="8" t="s">
        <v>9</v>
      </c>
      <c r="R8" s="8" t="s">
        <v>9</v>
      </c>
      <c r="S8" s="8" t="s">
        <v>9</v>
      </c>
      <c r="T8" s="8" t="s">
        <v>9</v>
      </c>
      <c r="U8" s="8" t="s">
        <v>9</v>
      </c>
      <c r="V8" s="8" t="s">
        <v>9</v>
      </c>
      <c r="W8" s="8" t="s">
        <v>9</v>
      </c>
      <c r="X8" s="8" t="s">
        <v>9</v>
      </c>
      <c r="Y8" s="8" t="s">
        <v>9</v>
      </c>
      <c r="Z8" s="8" t="s">
        <v>9</v>
      </c>
      <c r="AA8" s="8" t="s">
        <v>9</v>
      </c>
      <c r="AB8" s="8" t="s">
        <v>9</v>
      </c>
      <c r="AC8" s="8" t="s">
        <v>9</v>
      </c>
      <c r="AD8" s="8" t="s">
        <v>9</v>
      </c>
      <c r="AE8" s="8" t="s">
        <v>9</v>
      </c>
      <c r="AF8" s="8" t="s">
        <v>10</v>
      </c>
      <c r="AG8" s="8" t="s">
        <v>10</v>
      </c>
      <c r="AH8" s="8">
        <f t="shared" si="0"/>
        <v>27</v>
      </c>
      <c r="AI8" s="8">
        <f t="shared" si="1"/>
        <v>4</v>
      </c>
    </row>
    <row r="9" spans="1:35" x14ac:dyDescent="0.25">
      <c r="A9" s="3">
        <v>4</v>
      </c>
      <c r="B9" s="3" t="s">
        <v>6</v>
      </c>
      <c r="C9" s="8" t="s">
        <v>9</v>
      </c>
      <c r="D9" s="8" t="s">
        <v>10</v>
      </c>
      <c r="E9" s="8" t="s">
        <v>10</v>
      </c>
      <c r="F9" s="8" t="s">
        <v>9</v>
      </c>
      <c r="G9" s="8" t="s">
        <v>9</v>
      </c>
      <c r="H9" s="8" t="s">
        <v>9</v>
      </c>
      <c r="I9" s="8" t="s">
        <v>9</v>
      </c>
      <c r="J9" s="8" t="s">
        <v>9</v>
      </c>
      <c r="K9" s="8" t="s">
        <v>9</v>
      </c>
      <c r="L9" s="8" t="s">
        <v>9</v>
      </c>
      <c r="M9" s="8" t="s">
        <v>9</v>
      </c>
      <c r="N9" s="8" t="s">
        <v>9</v>
      </c>
      <c r="O9" s="8" t="s">
        <v>9</v>
      </c>
      <c r="P9" s="8" t="s">
        <v>9</v>
      </c>
      <c r="Q9" s="8" t="s">
        <v>9</v>
      </c>
      <c r="R9" s="8" t="s">
        <v>9</v>
      </c>
      <c r="S9" s="8" t="s">
        <v>9</v>
      </c>
      <c r="T9" s="8" t="s">
        <v>9</v>
      </c>
      <c r="U9" s="8" t="s">
        <v>9</v>
      </c>
      <c r="V9" s="8" t="s">
        <v>9</v>
      </c>
      <c r="W9" s="8" t="s">
        <v>9</v>
      </c>
      <c r="X9" s="8" t="s">
        <v>9</v>
      </c>
      <c r="Y9" s="8" t="s">
        <v>9</v>
      </c>
      <c r="Z9" s="8" t="s">
        <v>9</v>
      </c>
      <c r="AA9" s="8" t="s">
        <v>9</v>
      </c>
      <c r="AB9" s="8" t="s">
        <v>9</v>
      </c>
      <c r="AC9" s="8" t="s">
        <v>9</v>
      </c>
      <c r="AD9" s="8" t="s">
        <v>9</v>
      </c>
      <c r="AE9" s="8" t="s">
        <v>9</v>
      </c>
      <c r="AF9" s="8" t="s">
        <v>10</v>
      </c>
      <c r="AG9" s="8" t="s">
        <v>10</v>
      </c>
      <c r="AH9" s="8">
        <f t="shared" si="0"/>
        <v>27</v>
      </c>
      <c r="AI9" s="8">
        <f t="shared" si="1"/>
        <v>4</v>
      </c>
    </row>
    <row r="10" spans="1:35" x14ac:dyDescent="0.25">
      <c r="A10" s="3">
        <v>5</v>
      </c>
      <c r="B10" s="3" t="s">
        <v>20</v>
      </c>
      <c r="C10" s="8" t="s">
        <v>9</v>
      </c>
      <c r="D10" s="8" t="s">
        <v>10</v>
      </c>
      <c r="E10" s="8" t="s">
        <v>10</v>
      </c>
      <c r="F10" s="8" t="s">
        <v>9</v>
      </c>
      <c r="G10" s="8" t="s">
        <v>9</v>
      </c>
      <c r="H10" s="8" t="s">
        <v>9</v>
      </c>
      <c r="I10" s="8" t="s">
        <v>9</v>
      </c>
      <c r="J10" s="8" t="s">
        <v>9</v>
      </c>
      <c r="K10" s="8" t="s">
        <v>9</v>
      </c>
      <c r="L10" s="8" t="s">
        <v>9</v>
      </c>
      <c r="M10" s="8" t="s">
        <v>9</v>
      </c>
      <c r="N10" s="8" t="s">
        <v>9</v>
      </c>
      <c r="O10" s="8" t="s">
        <v>9</v>
      </c>
      <c r="P10" s="8" t="s">
        <v>9</v>
      </c>
      <c r="Q10" s="8" t="s">
        <v>9</v>
      </c>
      <c r="R10" s="8" t="s">
        <v>9</v>
      </c>
      <c r="S10" s="8" t="s">
        <v>9</v>
      </c>
      <c r="T10" s="8" t="s">
        <v>9</v>
      </c>
      <c r="U10" s="8" t="s">
        <v>9</v>
      </c>
      <c r="V10" s="8" t="s">
        <v>9</v>
      </c>
      <c r="W10" s="8" t="s">
        <v>9</v>
      </c>
      <c r="X10" s="8" t="s">
        <v>9</v>
      </c>
      <c r="Y10" s="8" t="s">
        <v>10</v>
      </c>
      <c r="Z10" s="8" t="s">
        <v>10</v>
      </c>
      <c r="AA10" s="8" t="s">
        <v>9</v>
      </c>
      <c r="AB10" s="8" t="s">
        <v>9</v>
      </c>
      <c r="AC10" s="8" t="s">
        <v>9</v>
      </c>
      <c r="AD10" s="8" t="s">
        <v>9</v>
      </c>
      <c r="AE10" s="8" t="s">
        <v>9</v>
      </c>
      <c r="AF10" s="8" t="s">
        <v>9</v>
      </c>
      <c r="AG10" s="8" t="s">
        <v>9</v>
      </c>
      <c r="AH10" s="8">
        <f t="shared" si="0"/>
        <v>27</v>
      </c>
      <c r="AI10" s="8">
        <f t="shared" si="1"/>
        <v>4</v>
      </c>
    </row>
    <row r="11" spans="1:35" x14ac:dyDescent="0.25">
      <c r="A11" s="3">
        <v>6</v>
      </c>
      <c r="B11" s="3" t="s">
        <v>7</v>
      </c>
      <c r="C11" s="8" t="s">
        <v>9</v>
      </c>
      <c r="D11" s="8" t="s">
        <v>9</v>
      </c>
      <c r="E11" s="8" t="s">
        <v>9</v>
      </c>
      <c r="F11" s="8" t="s">
        <v>9</v>
      </c>
      <c r="G11" s="8" t="s">
        <v>9</v>
      </c>
      <c r="H11" s="8" t="s">
        <v>9</v>
      </c>
      <c r="I11" s="8" t="s">
        <v>9</v>
      </c>
      <c r="J11" s="8" t="s">
        <v>9</v>
      </c>
      <c r="K11" s="8" t="s">
        <v>10</v>
      </c>
      <c r="L11" s="8" t="s">
        <v>10</v>
      </c>
      <c r="M11" s="8" t="s">
        <v>9</v>
      </c>
      <c r="N11" s="8" t="s">
        <v>9</v>
      </c>
      <c r="O11" s="8" t="s">
        <v>9</v>
      </c>
      <c r="P11" s="8" t="s">
        <v>9</v>
      </c>
      <c r="Q11" s="8" t="s">
        <v>9</v>
      </c>
      <c r="R11" s="8" t="s">
        <v>9</v>
      </c>
      <c r="S11" s="8" t="s">
        <v>9</v>
      </c>
      <c r="T11" s="8" t="s">
        <v>9</v>
      </c>
      <c r="U11" s="8" t="s">
        <v>9</v>
      </c>
      <c r="V11" s="8" t="s">
        <v>9</v>
      </c>
      <c r="W11" s="8" t="s">
        <v>9</v>
      </c>
      <c r="X11" s="8" t="s">
        <v>9</v>
      </c>
      <c r="Y11" s="8" t="s">
        <v>9</v>
      </c>
      <c r="Z11" s="8" t="s">
        <v>9</v>
      </c>
      <c r="AA11" s="8" t="s">
        <v>9</v>
      </c>
      <c r="AB11" s="8" t="s">
        <v>9</v>
      </c>
      <c r="AC11" s="8" t="s">
        <v>9</v>
      </c>
      <c r="AD11" s="8" t="s">
        <v>9</v>
      </c>
      <c r="AE11" s="8" t="s">
        <v>9</v>
      </c>
      <c r="AF11" s="8" t="s">
        <v>10</v>
      </c>
      <c r="AG11" s="8" t="s">
        <v>10</v>
      </c>
      <c r="AH11" s="8">
        <f t="shared" si="0"/>
        <v>27</v>
      </c>
      <c r="AI11" s="8">
        <f t="shared" si="1"/>
        <v>4</v>
      </c>
    </row>
    <row r="12" spans="1:35" x14ac:dyDescent="0.25">
      <c r="A12" s="3">
        <v>7</v>
      </c>
      <c r="B12" s="3" t="s">
        <v>21</v>
      </c>
      <c r="C12" s="8" t="s">
        <v>9</v>
      </c>
      <c r="D12" s="8" t="s">
        <v>10</v>
      </c>
      <c r="E12" s="8" t="s">
        <v>10</v>
      </c>
      <c r="F12" s="8" t="s">
        <v>9</v>
      </c>
      <c r="G12" s="8" t="s">
        <v>9</v>
      </c>
      <c r="H12" s="8" t="s">
        <v>9</v>
      </c>
      <c r="I12" s="8" t="s">
        <v>9</v>
      </c>
      <c r="J12" s="8" t="s">
        <v>9</v>
      </c>
      <c r="K12" s="8" t="s">
        <v>9</v>
      </c>
      <c r="L12" s="8" t="s">
        <v>9</v>
      </c>
      <c r="M12" s="8" t="s">
        <v>9</v>
      </c>
      <c r="N12" s="8" t="s">
        <v>9</v>
      </c>
      <c r="O12" s="8" t="s">
        <v>9</v>
      </c>
      <c r="P12" s="8" t="s">
        <v>9</v>
      </c>
      <c r="Q12" s="8" t="s">
        <v>9</v>
      </c>
      <c r="R12" s="8" t="s">
        <v>9</v>
      </c>
      <c r="S12" s="8" t="s">
        <v>9</v>
      </c>
      <c r="T12" s="8" t="s">
        <v>9</v>
      </c>
      <c r="U12" s="8" t="s">
        <v>9</v>
      </c>
      <c r="V12" s="8" t="s">
        <v>9</v>
      </c>
      <c r="W12" s="8" t="s">
        <v>9</v>
      </c>
      <c r="X12" s="8" t="s">
        <v>9</v>
      </c>
      <c r="Y12" s="8" t="s">
        <v>9</v>
      </c>
      <c r="Z12" s="8" t="s">
        <v>9</v>
      </c>
      <c r="AA12" s="8" t="s">
        <v>9</v>
      </c>
      <c r="AB12" s="8" t="s">
        <v>9</v>
      </c>
      <c r="AC12" s="8" t="s">
        <v>9</v>
      </c>
      <c r="AD12" s="8" t="s">
        <v>9</v>
      </c>
      <c r="AE12" s="8" t="s">
        <v>9</v>
      </c>
      <c r="AF12" s="8" t="s">
        <v>10</v>
      </c>
      <c r="AG12" s="8" t="s">
        <v>10</v>
      </c>
      <c r="AH12" s="8">
        <f t="shared" si="0"/>
        <v>27</v>
      </c>
      <c r="AI12" s="8">
        <f t="shared" si="1"/>
        <v>4</v>
      </c>
    </row>
    <row r="13" spans="1:35" x14ac:dyDescent="0.25">
      <c r="A13" s="3">
        <v>8</v>
      </c>
      <c r="B13" s="3" t="s">
        <v>8</v>
      </c>
      <c r="C13" s="8" t="s">
        <v>9</v>
      </c>
      <c r="D13" s="8" t="s">
        <v>9</v>
      </c>
      <c r="E13" s="8" t="s">
        <v>9</v>
      </c>
      <c r="F13" s="8" t="s">
        <v>9</v>
      </c>
      <c r="G13" s="8" t="s">
        <v>9</v>
      </c>
      <c r="H13" s="8" t="s">
        <v>9</v>
      </c>
      <c r="I13" s="8" t="s">
        <v>9</v>
      </c>
      <c r="J13" s="8" t="s">
        <v>9</v>
      </c>
      <c r="K13" s="8" t="s">
        <v>10</v>
      </c>
      <c r="L13" s="8" t="s">
        <v>10</v>
      </c>
      <c r="M13" s="8" t="s">
        <v>9</v>
      </c>
      <c r="N13" s="8" t="s">
        <v>9</v>
      </c>
      <c r="O13" s="8" t="s">
        <v>9</v>
      </c>
      <c r="P13" s="8" t="s">
        <v>9</v>
      </c>
      <c r="Q13" s="8" t="s">
        <v>9</v>
      </c>
      <c r="R13" s="8" t="s">
        <v>9</v>
      </c>
      <c r="S13" s="8" t="s">
        <v>9</v>
      </c>
      <c r="T13" s="8" t="s">
        <v>9</v>
      </c>
      <c r="U13" s="8" t="s">
        <v>9</v>
      </c>
      <c r="V13" s="8" t="s">
        <v>9</v>
      </c>
      <c r="W13" s="8" t="s">
        <v>9</v>
      </c>
      <c r="X13" s="8" t="s">
        <v>9</v>
      </c>
      <c r="Y13" s="8" t="s">
        <v>10</v>
      </c>
      <c r="Z13" s="8" t="s">
        <v>10</v>
      </c>
      <c r="AA13" s="8" t="s">
        <v>9</v>
      </c>
      <c r="AB13" s="8" t="s">
        <v>9</v>
      </c>
      <c r="AC13" s="8" t="s">
        <v>9</v>
      </c>
      <c r="AD13" s="8" t="s">
        <v>9</v>
      </c>
      <c r="AE13" s="8" t="s">
        <v>9</v>
      </c>
      <c r="AF13" s="8" t="s">
        <v>9</v>
      </c>
      <c r="AG13" s="8" t="s">
        <v>9</v>
      </c>
      <c r="AH13" s="8">
        <f t="shared" si="0"/>
        <v>27</v>
      </c>
      <c r="AI13" s="8">
        <f t="shared" si="1"/>
        <v>4</v>
      </c>
    </row>
    <row r="14" spans="1:35" x14ac:dyDescent="0.25">
      <c r="A14" s="3">
        <v>9</v>
      </c>
      <c r="B14" s="3" t="s">
        <v>19</v>
      </c>
      <c r="C14" s="8" t="s">
        <v>9</v>
      </c>
      <c r="D14" s="8" t="s">
        <v>9</v>
      </c>
      <c r="E14" s="8" t="s">
        <v>9</v>
      </c>
      <c r="F14" s="8" t="s">
        <v>9</v>
      </c>
      <c r="G14" s="8" t="s">
        <v>9</v>
      </c>
      <c r="H14" s="8" t="s">
        <v>9</v>
      </c>
      <c r="I14" s="8" t="s">
        <v>9</v>
      </c>
      <c r="J14" s="8" t="s">
        <v>9</v>
      </c>
      <c r="K14" s="8" t="s">
        <v>10</v>
      </c>
      <c r="L14" s="8" t="s">
        <v>10</v>
      </c>
      <c r="M14" s="8" t="s">
        <v>9</v>
      </c>
      <c r="N14" s="8" t="s">
        <v>9</v>
      </c>
      <c r="O14" s="8" t="s">
        <v>9</v>
      </c>
      <c r="P14" s="8" t="s">
        <v>9</v>
      </c>
      <c r="Q14" s="8" t="s">
        <v>9</v>
      </c>
      <c r="R14" s="8" t="s">
        <v>9</v>
      </c>
      <c r="S14" s="8" t="s">
        <v>9</v>
      </c>
      <c r="T14" s="8" t="s">
        <v>9</v>
      </c>
      <c r="U14" s="8" t="s">
        <v>9</v>
      </c>
      <c r="V14" s="8" t="s">
        <v>9</v>
      </c>
      <c r="W14" s="8" t="s">
        <v>9</v>
      </c>
      <c r="X14" s="8" t="s">
        <v>9</v>
      </c>
      <c r="Y14" s="8" t="s">
        <v>10</v>
      </c>
      <c r="Z14" s="8" t="s">
        <v>10</v>
      </c>
      <c r="AA14" s="8" t="s">
        <v>9</v>
      </c>
      <c r="AB14" s="8" t="s">
        <v>9</v>
      </c>
      <c r="AC14" s="8" t="s">
        <v>9</v>
      </c>
      <c r="AD14" s="8" t="s">
        <v>9</v>
      </c>
      <c r="AE14" s="8" t="s">
        <v>9</v>
      </c>
      <c r="AF14" s="8" t="s">
        <v>9</v>
      </c>
      <c r="AG14" s="8" t="s">
        <v>9</v>
      </c>
      <c r="AH14" s="8">
        <f t="shared" si="0"/>
        <v>27</v>
      </c>
      <c r="AI14" s="8">
        <f t="shared" si="1"/>
        <v>4</v>
      </c>
    </row>
    <row r="15" spans="1:35" ht="20.25" customHeight="1" x14ac:dyDescent="0.25">
      <c r="A15" s="3">
        <v>10</v>
      </c>
      <c r="B15" s="3" t="s">
        <v>16</v>
      </c>
      <c r="C15" s="8" t="s">
        <v>9</v>
      </c>
      <c r="D15" s="8" t="s">
        <v>9</v>
      </c>
      <c r="E15" s="8" t="s">
        <v>9</v>
      </c>
      <c r="F15" s="8" t="s">
        <v>9</v>
      </c>
      <c r="G15" s="8" t="s">
        <v>9</v>
      </c>
      <c r="H15" s="8" t="s">
        <v>9</v>
      </c>
      <c r="I15" s="8" t="s">
        <v>9</v>
      </c>
      <c r="J15" s="8" t="s">
        <v>9</v>
      </c>
      <c r="K15" s="8" t="s">
        <v>10</v>
      </c>
      <c r="L15" s="8" t="s">
        <v>10</v>
      </c>
      <c r="M15" s="8" t="s">
        <v>9</v>
      </c>
      <c r="N15" s="8" t="s">
        <v>9</v>
      </c>
      <c r="O15" s="8" t="s">
        <v>9</v>
      </c>
      <c r="P15" s="8" t="s">
        <v>9</v>
      </c>
      <c r="Q15" s="8" t="s">
        <v>9</v>
      </c>
      <c r="R15" s="8" t="s">
        <v>9</v>
      </c>
      <c r="S15" s="8" t="s">
        <v>9</v>
      </c>
      <c r="T15" s="8" t="s">
        <v>9</v>
      </c>
      <c r="U15" s="8" t="s">
        <v>9</v>
      </c>
      <c r="V15" s="8" t="s">
        <v>9</v>
      </c>
      <c r="W15" s="8" t="s">
        <v>9</v>
      </c>
      <c r="X15" s="8" t="s">
        <v>9</v>
      </c>
      <c r="Y15" s="8" t="s">
        <v>10</v>
      </c>
      <c r="Z15" s="8" t="s">
        <v>10</v>
      </c>
      <c r="AA15" s="8" t="s">
        <v>9</v>
      </c>
      <c r="AB15" s="8" t="s">
        <v>9</v>
      </c>
      <c r="AC15" s="8" t="s">
        <v>9</v>
      </c>
      <c r="AD15" s="8" t="s">
        <v>9</v>
      </c>
      <c r="AE15" s="8" t="s">
        <v>9</v>
      </c>
      <c r="AF15" s="8" t="s">
        <v>9</v>
      </c>
      <c r="AG15" s="8" t="s">
        <v>9</v>
      </c>
      <c r="AH15" s="8">
        <f t="shared" si="0"/>
        <v>27</v>
      </c>
      <c r="AI15" s="8">
        <f t="shared" si="1"/>
        <v>4</v>
      </c>
    </row>
    <row r="16" spans="1:35" x14ac:dyDescent="0.25">
      <c r="I16" s="11"/>
    </row>
    <row r="17" spans="1:35" x14ac:dyDescent="0.25">
      <c r="A17" s="19" t="s">
        <v>33</v>
      </c>
      <c r="B17" s="19"/>
      <c r="C17" s="19"/>
    </row>
    <row r="18" spans="1:35" x14ac:dyDescent="0.25">
      <c r="A18" s="19" t="s">
        <v>34</v>
      </c>
      <c r="B18" s="19"/>
      <c r="C18" s="19"/>
    </row>
    <row r="19" spans="1:35" x14ac:dyDescent="0.25">
      <c r="A19" s="19" t="s">
        <v>35</v>
      </c>
      <c r="B19" s="19"/>
      <c r="C19" s="19"/>
    </row>
    <row r="20" spans="1:35" s="2" customFormat="1" x14ac:dyDescent="0.25">
      <c r="A20" s="17" t="s">
        <v>12</v>
      </c>
      <c r="B20" s="17"/>
      <c r="C20" s="17"/>
      <c r="L20" s="17" t="s">
        <v>13</v>
      </c>
      <c r="M20" s="17"/>
      <c r="N20" s="17"/>
      <c r="O20" s="17"/>
      <c r="P20" s="17"/>
      <c r="Q20" s="17"/>
      <c r="T20" s="17"/>
      <c r="U20" s="17"/>
      <c r="V20" s="17"/>
      <c r="W20" s="17"/>
      <c r="X20" s="17"/>
      <c r="Y20" s="17"/>
      <c r="AA20" s="17" t="s">
        <v>0</v>
      </c>
      <c r="AB20" s="17"/>
      <c r="AC20" s="17"/>
      <c r="AD20" s="17"/>
      <c r="AE20" s="17"/>
      <c r="AF20" s="17"/>
      <c r="AG20" s="17"/>
      <c r="AH20" s="17"/>
      <c r="AI20" s="17"/>
    </row>
    <row r="24" spans="1:35" s="2" customFormat="1" x14ac:dyDescent="0.25">
      <c r="A24" s="17" t="s">
        <v>6</v>
      </c>
      <c r="B24" s="17"/>
      <c r="C24" s="17"/>
      <c r="L24" s="17" t="s">
        <v>18</v>
      </c>
      <c r="M24" s="17"/>
      <c r="N24" s="17"/>
      <c r="O24" s="17"/>
      <c r="P24" s="17"/>
      <c r="Q24" s="17"/>
      <c r="T24" s="17"/>
      <c r="U24" s="17"/>
      <c r="V24" s="17"/>
      <c r="W24" s="17"/>
      <c r="X24" s="17"/>
      <c r="Y24" s="17"/>
    </row>
  </sheetData>
  <mergeCells count="14">
    <mergeCell ref="A19:C19"/>
    <mergeCell ref="T6:AG6"/>
    <mergeCell ref="A1:I1"/>
    <mergeCell ref="A2:I2"/>
    <mergeCell ref="A3:AI3"/>
    <mergeCell ref="A17:C17"/>
    <mergeCell ref="A18:C18"/>
    <mergeCell ref="A20:C20"/>
    <mergeCell ref="L20:Q20"/>
    <mergeCell ref="T20:Y20"/>
    <mergeCell ref="AA20:AI20"/>
    <mergeCell ref="A24:C24"/>
    <mergeCell ref="L24:Q24"/>
    <mergeCell ref="T24:Y24"/>
  </mergeCells>
  <pageMargins left="0.2" right="0.2" top="0.5" bottom="0.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selection activeCell="AF6" sqref="AF6:AF14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11" width="3" style="1" bestFit="1" customWidth="1"/>
    <col min="12" max="31" width="3.85546875" style="1" bestFit="1" customWidth="1"/>
    <col min="32" max="32" width="3.85546875" style="1" customWidth="1"/>
    <col min="33" max="33" width="5.140625" style="1" bestFit="1" customWidth="1"/>
    <col min="34" max="34" width="3" style="1" bestFit="1" customWidth="1"/>
    <col min="35" max="35" width="4.5703125" style="1" customWidth="1"/>
    <col min="36" max="16384" width="9.140625" style="1"/>
  </cols>
  <sheetData>
    <row r="1" spans="1:3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3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35" x14ac:dyDescent="0.25">
      <c r="A3" s="17" t="s">
        <v>36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5" spans="1:35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4" t="s">
        <v>15</v>
      </c>
      <c r="AH5" s="4" t="s">
        <v>10</v>
      </c>
      <c r="AI5" s="14" t="s">
        <v>11</v>
      </c>
    </row>
    <row r="6" spans="1:35" x14ac:dyDescent="0.25">
      <c r="A6" s="3">
        <v>1</v>
      </c>
      <c r="B6" s="3" t="s">
        <v>18</v>
      </c>
      <c r="C6" s="8" t="s">
        <v>9</v>
      </c>
      <c r="D6" s="8" t="s">
        <v>9</v>
      </c>
      <c r="E6" s="8" t="s">
        <v>9</v>
      </c>
      <c r="F6" s="8" t="s">
        <v>9</v>
      </c>
      <c r="G6" s="8" t="s">
        <v>9</v>
      </c>
      <c r="H6" s="8" t="s">
        <v>10</v>
      </c>
      <c r="I6" s="8" t="s">
        <v>10</v>
      </c>
      <c r="J6" s="8" t="s">
        <v>9</v>
      </c>
      <c r="K6" s="8" t="s">
        <v>9</v>
      </c>
      <c r="L6" s="8" t="s">
        <v>9</v>
      </c>
      <c r="M6" s="8" t="s">
        <v>9</v>
      </c>
      <c r="N6" s="8" t="s">
        <v>9</v>
      </c>
      <c r="O6" s="8" t="s">
        <v>9</v>
      </c>
      <c r="P6" s="8" t="s">
        <v>9</v>
      </c>
      <c r="Q6" s="8" t="s">
        <v>9</v>
      </c>
      <c r="R6" s="8" t="s">
        <v>9</v>
      </c>
      <c r="S6" s="8" t="s">
        <v>9</v>
      </c>
      <c r="T6" s="8" t="s">
        <v>11</v>
      </c>
      <c r="U6" s="8" t="s">
        <v>9</v>
      </c>
      <c r="V6" s="8" t="s">
        <v>10</v>
      </c>
      <c r="W6" s="8" t="s">
        <v>10</v>
      </c>
      <c r="X6" s="8" t="s">
        <v>9</v>
      </c>
      <c r="Y6" s="8" t="s">
        <v>9</v>
      </c>
      <c r="Z6" s="8" t="s">
        <v>9</v>
      </c>
      <c r="AA6" s="8" t="s">
        <v>9</v>
      </c>
      <c r="AB6" s="8" t="s">
        <v>9</v>
      </c>
      <c r="AC6" s="8" t="s">
        <v>9</v>
      </c>
      <c r="AD6" s="8" t="s">
        <v>9</v>
      </c>
      <c r="AE6" s="8" t="s">
        <v>9</v>
      </c>
      <c r="AF6" s="8" t="s">
        <v>11</v>
      </c>
      <c r="AG6" s="8">
        <f>COUNTIF(C6:AF6,"X")</f>
        <v>24</v>
      </c>
      <c r="AH6" s="8">
        <f>COUNTIF(C6:AF6,"N")</f>
        <v>4</v>
      </c>
      <c r="AI6" s="13">
        <f>COUNTIF(C6:AF6,"T")</f>
        <v>2</v>
      </c>
    </row>
    <row r="7" spans="1:35" x14ac:dyDescent="0.25">
      <c r="A7" s="3">
        <v>2</v>
      </c>
      <c r="B7" s="3" t="s">
        <v>5</v>
      </c>
      <c r="C7" s="8" t="s">
        <v>9</v>
      </c>
      <c r="D7" s="8" t="s">
        <v>9</v>
      </c>
      <c r="E7" s="8" t="s">
        <v>9</v>
      </c>
      <c r="F7" s="8" t="s">
        <v>9</v>
      </c>
      <c r="G7" s="8" t="s">
        <v>9</v>
      </c>
      <c r="H7" s="8" t="s">
        <v>9</v>
      </c>
      <c r="I7" s="8" t="s">
        <v>9</v>
      </c>
      <c r="J7" s="8" t="s">
        <v>9</v>
      </c>
      <c r="K7" s="8" t="s">
        <v>9</v>
      </c>
      <c r="L7" s="8" t="s">
        <v>9</v>
      </c>
      <c r="M7" s="8" t="s">
        <v>9</v>
      </c>
      <c r="N7" s="8" t="s">
        <v>9</v>
      </c>
      <c r="O7" s="8" t="s">
        <v>10</v>
      </c>
      <c r="P7" s="8" t="s">
        <v>10</v>
      </c>
      <c r="Q7" s="8" t="s">
        <v>9</v>
      </c>
      <c r="R7" s="8" t="s">
        <v>9</v>
      </c>
      <c r="S7" s="8" t="s">
        <v>9</v>
      </c>
      <c r="T7" s="8" t="s">
        <v>10</v>
      </c>
      <c r="U7" s="8" t="s">
        <v>9</v>
      </c>
      <c r="V7" s="8" t="s">
        <v>9</v>
      </c>
      <c r="W7" s="8" t="s">
        <v>9</v>
      </c>
      <c r="X7" s="8" t="s">
        <v>9</v>
      </c>
      <c r="Y7" s="8" t="s">
        <v>9</v>
      </c>
      <c r="Z7" s="8" t="s">
        <v>9</v>
      </c>
      <c r="AA7" s="8" t="s">
        <v>9</v>
      </c>
      <c r="AB7" s="8" t="s">
        <v>9</v>
      </c>
      <c r="AC7" s="8" t="s">
        <v>10</v>
      </c>
      <c r="AD7" s="8" t="s">
        <v>10</v>
      </c>
      <c r="AE7" s="8" t="s">
        <v>9</v>
      </c>
      <c r="AF7" s="8" t="s">
        <v>11</v>
      </c>
      <c r="AG7" s="8">
        <f t="shared" ref="AG7:AG14" si="0">COUNTIF(C7:AF7,"X")</f>
        <v>24</v>
      </c>
      <c r="AH7" s="8">
        <f t="shared" ref="AH7:AH14" si="1">COUNTIF(C7:AF7,"N")</f>
        <v>5</v>
      </c>
      <c r="AI7" s="13">
        <f t="shared" ref="AI7:AI14" si="2">COUNTIF(C7:AF7,"T")</f>
        <v>1</v>
      </c>
    </row>
    <row r="8" spans="1:35" x14ac:dyDescent="0.25">
      <c r="A8" s="3">
        <v>3</v>
      </c>
      <c r="B8" s="3" t="s">
        <v>6</v>
      </c>
      <c r="C8" s="8" t="s">
        <v>9</v>
      </c>
      <c r="D8" s="8" t="s">
        <v>9</v>
      </c>
      <c r="E8" s="8" t="s">
        <v>9</v>
      </c>
      <c r="F8" s="8" t="s">
        <v>9</v>
      </c>
      <c r="G8" s="8" t="s">
        <v>9</v>
      </c>
      <c r="H8" s="8" t="s">
        <v>9</v>
      </c>
      <c r="I8" s="8" t="s">
        <v>9</v>
      </c>
      <c r="J8" s="8" t="s">
        <v>9</v>
      </c>
      <c r="K8" s="8" t="s">
        <v>9</v>
      </c>
      <c r="L8" s="8" t="s">
        <v>9</v>
      </c>
      <c r="M8" s="8" t="s">
        <v>9</v>
      </c>
      <c r="N8" s="8" t="s">
        <v>9</v>
      </c>
      <c r="O8" s="8" t="s">
        <v>10</v>
      </c>
      <c r="P8" s="8" t="s">
        <v>10</v>
      </c>
      <c r="Q8" s="8" t="s">
        <v>9</v>
      </c>
      <c r="R8" s="8" t="s">
        <v>9</v>
      </c>
      <c r="S8" s="8" t="s">
        <v>9</v>
      </c>
      <c r="T8" s="8" t="s">
        <v>10</v>
      </c>
      <c r="U8" s="8" t="s">
        <v>9</v>
      </c>
      <c r="V8" s="8" t="s">
        <v>9</v>
      </c>
      <c r="W8" s="8" t="s">
        <v>9</v>
      </c>
      <c r="X8" s="8" t="s">
        <v>9</v>
      </c>
      <c r="Y8" s="8" t="s">
        <v>9</v>
      </c>
      <c r="Z8" s="8" t="s">
        <v>9</v>
      </c>
      <c r="AA8" s="8" t="s">
        <v>9</v>
      </c>
      <c r="AB8" s="8" t="s">
        <v>9</v>
      </c>
      <c r="AC8" s="8" t="s">
        <v>10</v>
      </c>
      <c r="AD8" s="8" t="s">
        <v>10</v>
      </c>
      <c r="AE8" s="8" t="s">
        <v>9</v>
      </c>
      <c r="AF8" s="8" t="s">
        <v>11</v>
      </c>
      <c r="AG8" s="8">
        <f t="shared" si="0"/>
        <v>24</v>
      </c>
      <c r="AH8" s="8">
        <f t="shared" si="1"/>
        <v>5</v>
      </c>
      <c r="AI8" s="13">
        <f t="shared" si="2"/>
        <v>1</v>
      </c>
    </row>
    <row r="9" spans="1:35" x14ac:dyDescent="0.25">
      <c r="A9" s="3">
        <v>4</v>
      </c>
      <c r="B9" s="3" t="s">
        <v>20</v>
      </c>
      <c r="C9" s="8" t="s">
        <v>9</v>
      </c>
      <c r="D9" s="8" t="s">
        <v>9</v>
      </c>
      <c r="E9" s="8" t="s">
        <v>9</v>
      </c>
      <c r="F9" s="8" t="s">
        <v>9</v>
      </c>
      <c r="G9" s="8" t="s">
        <v>9</v>
      </c>
      <c r="H9" s="8" t="s">
        <v>10</v>
      </c>
      <c r="I9" s="8" t="s">
        <v>10</v>
      </c>
      <c r="J9" s="8" t="s">
        <v>9</v>
      </c>
      <c r="K9" s="8" t="s">
        <v>9</v>
      </c>
      <c r="L9" s="8" t="s">
        <v>9</v>
      </c>
      <c r="M9" s="8" t="s">
        <v>9</v>
      </c>
      <c r="N9" s="8" t="s">
        <v>9</v>
      </c>
      <c r="O9" s="8" t="s">
        <v>9</v>
      </c>
      <c r="P9" s="8" t="s">
        <v>9</v>
      </c>
      <c r="Q9" s="8" t="s">
        <v>9</v>
      </c>
      <c r="R9" s="8" t="s">
        <v>9</v>
      </c>
      <c r="S9" s="8" t="s">
        <v>9</v>
      </c>
      <c r="T9" s="8" t="s">
        <v>11</v>
      </c>
      <c r="U9" s="8" t="s">
        <v>9</v>
      </c>
      <c r="V9" s="8" t="s">
        <v>10</v>
      </c>
      <c r="W9" s="8" t="s">
        <v>10</v>
      </c>
      <c r="X9" s="8" t="s">
        <v>9</v>
      </c>
      <c r="Y9" s="8" t="s">
        <v>9</v>
      </c>
      <c r="Z9" s="8" t="s">
        <v>9</v>
      </c>
      <c r="AA9" s="8" t="s">
        <v>9</v>
      </c>
      <c r="AB9" s="8" t="s">
        <v>9</v>
      </c>
      <c r="AC9" s="8" t="s">
        <v>9</v>
      </c>
      <c r="AD9" s="8" t="s">
        <v>9</v>
      </c>
      <c r="AE9" s="8" t="s">
        <v>9</v>
      </c>
      <c r="AF9" s="8" t="s">
        <v>10</v>
      </c>
      <c r="AG9" s="8">
        <f t="shared" si="0"/>
        <v>24</v>
      </c>
      <c r="AH9" s="8">
        <f t="shared" si="1"/>
        <v>5</v>
      </c>
      <c r="AI9" s="13">
        <f t="shared" si="2"/>
        <v>1</v>
      </c>
    </row>
    <row r="10" spans="1:35" x14ac:dyDescent="0.25">
      <c r="A10" s="3">
        <v>5</v>
      </c>
      <c r="B10" s="3" t="s">
        <v>7</v>
      </c>
      <c r="C10" s="8" t="s">
        <v>9</v>
      </c>
      <c r="D10" s="8" t="s">
        <v>9</v>
      </c>
      <c r="E10" s="8" t="s">
        <v>9</v>
      </c>
      <c r="F10" s="8" t="s">
        <v>9</v>
      </c>
      <c r="G10" s="8" t="s">
        <v>9</v>
      </c>
      <c r="H10" s="8" t="s">
        <v>9</v>
      </c>
      <c r="I10" s="8" t="s">
        <v>9</v>
      </c>
      <c r="J10" s="8" t="s">
        <v>9</v>
      </c>
      <c r="K10" s="8" t="s">
        <v>9</v>
      </c>
      <c r="L10" s="8" t="s">
        <v>9</v>
      </c>
      <c r="M10" s="8" t="s">
        <v>9</v>
      </c>
      <c r="N10" s="8" t="s">
        <v>9</v>
      </c>
      <c r="O10" s="8" t="s">
        <v>10</v>
      </c>
      <c r="P10" s="8" t="s">
        <v>10</v>
      </c>
      <c r="Q10" s="8" t="s">
        <v>9</v>
      </c>
      <c r="R10" s="8" t="s">
        <v>9</v>
      </c>
      <c r="S10" s="8" t="s">
        <v>9</v>
      </c>
      <c r="T10" s="8" t="s">
        <v>10</v>
      </c>
      <c r="U10" s="8" t="s">
        <v>9</v>
      </c>
      <c r="V10" s="8" t="s">
        <v>9</v>
      </c>
      <c r="W10" s="8" t="s">
        <v>9</v>
      </c>
      <c r="X10" s="8" t="s">
        <v>9</v>
      </c>
      <c r="Y10" s="8" t="s">
        <v>9</v>
      </c>
      <c r="Z10" s="8" t="s">
        <v>9</v>
      </c>
      <c r="AA10" s="8" t="s">
        <v>9</v>
      </c>
      <c r="AB10" s="8" t="s">
        <v>9</v>
      </c>
      <c r="AC10" s="8" t="s">
        <v>10</v>
      </c>
      <c r="AD10" s="8" t="s">
        <v>10</v>
      </c>
      <c r="AE10" s="8" t="s">
        <v>9</v>
      </c>
      <c r="AF10" s="8" t="s">
        <v>10</v>
      </c>
      <c r="AG10" s="8">
        <f t="shared" si="0"/>
        <v>24</v>
      </c>
      <c r="AH10" s="8">
        <f t="shared" si="1"/>
        <v>6</v>
      </c>
      <c r="AI10" s="13">
        <f t="shared" si="2"/>
        <v>0</v>
      </c>
    </row>
    <row r="11" spans="1:35" x14ac:dyDescent="0.25">
      <c r="A11" s="3">
        <v>6</v>
      </c>
      <c r="B11" s="3" t="s">
        <v>21</v>
      </c>
      <c r="C11" s="8" t="s">
        <v>9</v>
      </c>
      <c r="D11" s="8" t="s">
        <v>9</v>
      </c>
      <c r="E11" s="8" t="s">
        <v>9</v>
      </c>
      <c r="F11" s="8" t="s">
        <v>9</v>
      </c>
      <c r="G11" s="8" t="s">
        <v>9</v>
      </c>
      <c r="H11" s="8" t="s">
        <v>9</v>
      </c>
      <c r="I11" s="8" t="s">
        <v>9</v>
      </c>
      <c r="J11" s="8" t="s">
        <v>9</v>
      </c>
      <c r="K11" s="8" t="s">
        <v>9</v>
      </c>
      <c r="L11" s="8" t="s">
        <v>9</v>
      </c>
      <c r="M11" s="8" t="s">
        <v>9</v>
      </c>
      <c r="N11" s="8" t="s">
        <v>9</v>
      </c>
      <c r="O11" s="8" t="s">
        <v>10</v>
      </c>
      <c r="P11" s="8" t="s">
        <v>10</v>
      </c>
      <c r="Q11" s="8" t="s">
        <v>9</v>
      </c>
      <c r="R11" s="8" t="s">
        <v>9</v>
      </c>
      <c r="S11" s="8" t="s">
        <v>9</v>
      </c>
      <c r="T11" s="8" t="s">
        <v>10</v>
      </c>
      <c r="U11" s="8" t="s">
        <v>9</v>
      </c>
      <c r="V11" s="8" t="s">
        <v>9</v>
      </c>
      <c r="W11" s="8" t="s">
        <v>9</v>
      </c>
      <c r="X11" s="8" t="s">
        <v>9</v>
      </c>
      <c r="Y11" s="8" t="s">
        <v>9</v>
      </c>
      <c r="Z11" s="8" t="s">
        <v>9</v>
      </c>
      <c r="AA11" s="8" t="s">
        <v>9</v>
      </c>
      <c r="AB11" s="8" t="s">
        <v>9</v>
      </c>
      <c r="AC11" s="8" t="s">
        <v>10</v>
      </c>
      <c r="AD11" s="8" t="s">
        <v>10</v>
      </c>
      <c r="AE11" s="8" t="s">
        <v>9</v>
      </c>
      <c r="AF11" s="8" t="s">
        <v>11</v>
      </c>
      <c r="AG11" s="8">
        <f t="shared" si="0"/>
        <v>24</v>
      </c>
      <c r="AH11" s="8">
        <f t="shared" si="1"/>
        <v>5</v>
      </c>
      <c r="AI11" s="13">
        <f t="shared" si="2"/>
        <v>1</v>
      </c>
    </row>
    <row r="12" spans="1:35" x14ac:dyDescent="0.25">
      <c r="A12" s="3">
        <v>7</v>
      </c>
      <c r="B12" s="3" t="s">
        <v>8</v>
      </c>
      <c r="C12" s="8" t="s">
        <v>9</v>
      </c>
      <c r="D12" s="8" t="s">
        <v>9</v>
      </c>
      <c r="E12" s="8" t="s">
        <v>9</v>
      </c>
      <c r="F12" s="8" t="s">
        <v>9</v>
      </c>
      <c r="G12" s="8" t="s">
        <v>9</v>
      </c>
      <c r="H12" s="8" t="s">
        <v>10</v>
      </c>
      <c r="I12" s="8" t="s">
        <v>10</v>
      </c>
      <c r="J12" s="8" t="s">
        <v>9</v>
      </c>
      <c r="K12" s="8" t="s">
        <v>9</v>
      </c>
      <c r="L12" s="8" t="s">
        <v>9</v>
      </c>
      <c r="M12" s="8" t="s">
        <v>9</v>
      </c>
      <c r="N12" s="8" t="s">
        <v>9</v>
      </c>
      <c r="O12" s="8" t="s">
        <v>9</v>
      </c>
      <c r="P12" s="8" t="s">
        <v>9</v>
      </c>
      <c r="Q12" s="8" t="s">
        <v>9</v>
      </c>
      <c r="R12" s="8" t="s">
        <v>9</v>
      </c>
      <c r="S12" s="8" t="s">
        <v>9</v>
      </c>
      <c r="T12" s="8" t="s">
        <v>11</v>
      </c>
      <c r="U12" s="8" t="s">
        <v>9</v>
      </c>
      <c r="V12" s="8" t="s">
        <v>10</v>
      </c>
      <c r="W12" s="8" t="s">
        <v>10</v>
      </c>
      <c r="X12" s="8" t="s">
        <v>9</v>
      </c>
      <c r="Y12" s="8" t="s">
        <v>9</v>
      </c>
      <c r="Z12" s="8" t="s">
        <v>9</v>
      </c>
      <c r="AA12" s="8" t="s">
        <v>9</v>
      </c>
      <c r="AB12" s="8" t="s">
        <v>9</v>
      </c>
      <c r="AC12" s="8" t="s">
        <v>9</v>
      </c>
      <c r="AD12" s="8" t="s">
        <v>9</v>
      </c>
      <c r="AE12" s="8" t="s">
        <v>9</v>
      </c>
      <c r="AF12" s="8" t="s">
        <v>10</v>
      </c>
      <c r="AG12" s="8">
        <f t="shared" si="0"/>
        <v>24</v>
      </c>
      <c r="AH12" s="8">
        <f t="shared" si="1"/>
        <v>5</v>
      </c>
      <c r="AI12" s="13">
        <f t="shared" si="2"/>
        <v>1</v>
      </c>
    </row>
    <row r="13" spans="1:35" x14ac:dyDescent="0.25">
      <c r="A13" s="3">
        <v>8</v>
      </c>
      <c r="B13" s="3" t="s">
        <v>19</v>
      </c>
      <c r="C13" s="8" t="s">
        <v>9</v>
      </c>
      <c r="D13" s="8" t="s">
        <v>9</v>
      </c>
      <c r="E13" s="8" t="s">
        <v>9</v>
      </c>
      <c r="F13" s="8" t="s">
        <v>9</v>
      </c>
      <c r="G13" s="8" t="s">
        <v>9</v>
      </c>
      <c r="H13" s="8" t="s">
        <v>10</v>
      </c>
      <c r="I13" s="8" t="s">
        <v>10</v>
      </c>
      <c r="J13" s="8" t="s">
        <v>9</v>
      </c>
      <c r="K13" s="8" t="s">
        <v>9</v>
      </c>
      <c r="L13" s="8" t="s">
        <v>9</v>
      </c>
      <c r="M13" s="8" t="s">
        <v>9</v>
      </c>
      <c r="N13" s="8" t="s">
        <v>9</v>
      </c>
      <c r="O13" s="8" t="s">
        <v>9</v>
      </c>
      <c r="P13" s="8" t="s">
        <v>9</v>
      </c>
      <c r="Q13" s="8" t="s">
        <v>9</v>
      </c>
      <c r="R13" s="8" t="s">
        <v>9</v>
      </c>
      <c r="S13" s="8" t="s">
        <v>9</v>
      </c>
      <c r="T13" s="8" t="s">
        <v>11</v>
      </c>
      <c r="U13" s="8" t="s">
        <v>9</v>
      </c>
      <c r="V13" s="8" t="s">
        <v>10</v>
      </c>
      <c r="W13" s="8" t="s">
        <v>10</v>
      </c>
      <c r="X13" s="8" t="s">
        <v>9</v>
      </c>
      <c r="Y13" s="8" t="s">
        <v>9</v>
      </c>
      <c r="Z13" s="8" t="s">
        <v>9</v>
      </c>
      <c r="AA13" s="8" t="s">
        <v>9</v>
      </c>
      <c r="AB13" s="8" t="s">
        <v>9</v>
      </c>
      <c r="AC13" s="8" t="s">
        <v>9</v>
      </c>
      <c r="AD13" s="8" t="s">
        <v>9</v>
      </c>
      <c r="AE13" s="8" t="s">
        <v>9</v>
      </c>
      <c r="AF13" s="8" t="s">
        <v>10</v>
      </c>
      <c r="AG13" s="8">
        <f t="shared" si="0"/>
        <v>24</v>
      </c>
      <c r="AH13" s="8">
        <f t="shared" si="1"/>
        <v>5</v>
      </c>
      <c r="AI13" s="13">
        <f t="shared" si="2"/>
        <v>1</v>
      </c>
    </row>
    <row r="14" spans="1:35" ht="20.25" customHeight="1" x14ac:dyDescent="0.25">
      <c r="A14" s="3">
        <v>9</v>
      </c>
      <c r="B14" s="3" t="s">
        <v>16</v>
      </c>
      <c r="C14" s="8" t="s">
        <v>9</v>
      </c>
      <c r="D14" s="8" t="s">
        <v>9</v>
      </c>
      <c r="E14" s="8" t="s">
        <v>9</v>
      </c>
      <c r="F14" s="8" t="s">
        <v>9</v>
      </c>
      <c r="G14" s="8" t="s">
        <v>9</v>
      </c>
      <c r="H14" s="8" t="s">
        <v>10</v>
      </c>
      <c r="I14" s="8" t="s">
        <v>10</v>
      </c>
      <c r="J14" s="8" t="s">
        <v>9</v>
      </c>
      <c r="K14" s="8" t="s">
        <v>9</v>
      </c>
      <c r="L14" s="8" t="s">
        <v>9</v>
      </c>
      <c r="M14" s="8" t="s">
        <v>9</v>
      </c>
      <c r="N14" s="8" t="s">
        <v>9</v>
      </c>
      <c r="O14" s="8" t="s">
        <v>9</v>
      </c>
      <c r="P14" s="8" t="s">
        <v>9</v>
      </c>
      <c r="Q14" s="8" t="s">
        <v>9</v>
      </c>
      <c r="R14" s="8" t="s">
        <v>9</v>
      </c>
      <c r="S14" s="8" t="s">
        <v>9</v>
      </c>
      <c r="T14" s="8" t="s">
        <v>11</v>
      </c>
      <c r="U14" s="8" t="s">
        <v>9</v>
      </c>
      <c r="V14" s="8" t="s">
        <v>10</v>
      </c>
      <c r="W14" s="8" t="s">
        <v>10</v>
      </c>
      <c r="X14" s="8" t="s">
        <v>9</v>
      </c>
      <c r="Y14" s="8" t="s">
        <v>9</v>
      </c>
      <c r="Z14" s="8" t="s">
        <v>9</v>
      </c>
      <c r="AA14" s="8" t="s">
        <v>9</v>
      </c>
      <c r="AB14" s="8" t="s">
        <v>9</v>
      </c>
      <c r="AC14" s="8" t="s">
        <v>9</v>
      </c>
      <c r="AD14" s="8" t="s">
        <v>9</v>
      </c>
      <c r="AE14" s="8" t="s">
        <v>9</v>
      </c>
      <c r="AF14" s="8" t="s">
        <v>10</v>
      </c>
      <c r="AG14" s="8">
        <f t="shared" si="0"/>
        <v>24</v>
      </c>
      <c r="AH14" s="8">
        <f t="shared" si="1"/>
        <v>5</v>
      </c>
      <c r="AI14" s="13">
        <f t="shared" si="2"/>
        <v>1</v>
      </c>
    </row>
    <row r="15" spans="1:35" x14ac:dyDescent="0.25">
      <c r="I15" s="11"/>
    </row>
    <row r="16" spans="1:35" x14ac:dyDescent="0.25">
      <c r="A16" s="19" t="s">
        <v>28</v>
      </c>
      <c r="B16" s="19"/>
      <c r="C16" s="19"/>
    </row>
    <row r="17" spans="1:35" x14ac:dyDescent="0.25">
      <c r="A17" s="15" t="s">
        <v>37</v>
      </c>
      <c r="B17" s="15"/>
      <c r="C17" s="15"/>
    </row>
    <row r="18" spans="1:35" x14ac:dyDescent="0.25">
      <c r="A18" s="19" t="s">
        <v>39</v>
      </c>
      <c r="B18" s="19"/>
      <c r="C18" s="19"/>
    </row>
    <row r="19" spans="1:35" x14ac:dyDescent="0.25">
      <c r="A19" s="19" t="s">
        <v>38</v>
      </c>
      <c r="B19" s="19"/>
      <c r="C19" s="19"/>
    </row>
    <row r="20" spans="1:35" s="2" customFormat="1" x14ac:dyDescent="0.25">
      <c r="A20" s="17" t="s">
        <v>12</v>
      </c>
      <c r="B20" s="17"/>
      <c r="C20" s="17"/>
      <c r="L20" s="17" t="s">
        <v>13</v>
      </c>
      <c r="M20" s="17"/>
      <c r="N20" s="17"/>
      <c r="O20" s="17"/>
      <c r="P20" s="17"/>
      <c r="Q20" s="17"/>
      <c r="T20" s="17" t="s">
        <v>0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4" spans="1:35" s="2" customFormat="1" x14ac:dyDescent="0.25">
      <c r="A24" s="17" t="s">
        <v>6</v>
      </c>
      <c r="B24" s="17"/>
      <c r="C24" s="17"/>
      <c r="L24" s="17" t="s">
        <v>18</v>
      </c>
      <c r="M24" s="17"/>
      <c r="N24" s="17"/>
      <c r="O24" s="17"/>
      <c r="P24" s="17"/>
      <c r="Q24" s="17"/>
      <c r="T24" s="17"/>
      <c r="U24" s="17"/>
      <c r="V24" s="17"/>
      <c r="W24" s="17"/>
      <c r="X24" s="17"/>
      <c r="Y24" s="17"/>
    </row>
  </sheetData>
  <mergeCells count="12">
    <mergeCell ref="T24:Y24"/>
    <mergeCell ref="T20:AI20"/>
    <mergeCell ref="A1:I1"/>
    <mergeCell ref="A2:I2"/>
    <mergeCell ref="A3:AH3"/>
    <mergeCell ref="A16:C16"/>
    <mergeCell ref="A18:C18"/>
    <mergeCell ref="A19:C19"/>
    <mergeCell ref="A20:C20"/>
    <mergeCell ref="L20:Q20"/>
    <mergeCell ref="A24:C24"/>
    <mergeCell ref="L24:Q24"/>
  </mergeCells>
  <pageMargins left="0.2" right="0.2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A4" workbookViewId="0">
      <selection activeCell="AF18" sqref="AF18"/>
    </sheetView>
  </sheetViews>
  <sheetFormatPr defaultRowHeight="16.5" x14ac:dyDescent="0.25"/>
  <cols>
    <col min="1" max="1" width="5.140625" style="1" bestFit="1" customWidth="1"/>
    <col min="2" max="2" width="23" style="1" bestFit="1" customWidth="1"/>
    <col min="3" max="11" width="3.42578125" style="1" customWidth="1"/>
    <col min="12" max="31" width="3.85546875" style="1" bestFit="1" customWidth="1"/>
    <col min="32" max="33" width="3.85546875" style="1" customWidth="1"/>
    <col min="34" max="34" width="5.140625" style="1" bestFit="1" customWidth="1"/>
    <col min="35" max="35" width="3" style="1" bestFit="1" customWidth="1"/>
    <col min="36" max="36" width="2.7109375" style="1" bestFit="1" customWidth="1"/>
    <col min="37" max="16384" width="9.140625" style="1"/>
  </cols>
  <sheetData>
    <row r="1" spans="1:36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36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36" x14ac:dyDescent="0.25">
      <c r="A3" s="17" t="s">
        <v>40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5" spans="1:36" x14ac:dyDescent="0.25">
      <c r="A5" s="3" t="s">
        <v>2</v>
      </c>
      <c r="B5" s="3" t="s">
        <v>3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3">
        <v>8</v>
      </c>
      <c r="K5" s="3">
        <v>9</v>
      </c>
      <c r="L5" s="3">
        <v>10</v>
      </c>
      <c r="M5" s="3">
        <v>11</v>
      </c>
      <c r="N5" s="3">
        <v>12</v>
      </c>
      <c r="O5" s="3">
        <v>13</v>
      </c>
      <c r="P5" s="3">
        <v>14</v>
      </c>
      <c r="Q5" s="3">
        <v>15</v>
      </c>
      <c r="R5" s="3">
        <v>16</v>
      </c>
      <c r="S5" s="3">
        <v>17</v>
      </c>
      <c r="T5" s="3">
        <v>18</v>
      </c>
      <c r="U5" s="3">
        <v>19</v>
      </c>
      <c r="V5" s="3">
        <v>20</v>
      </c>
      <c r="W5" s="3">
        <v>21</v>
      </c>
      <c r="X5" s="3">
        <v>22</v>
      </c>
      <c r="Y5" s="3">
        <v>23</v>
      </c>
      <c r="Z5" s="3">
        <v>24</v>
      </c>
      <c r="AA5" s="3">
        <v>25</v>
      </c>
      <c r="AB5" s="3">
        <v>26</v>
      </c>
      <c r="AC5" s="3">
        <v>27</v>
      </c>
      <c r="AD5" s="3">
        <v>28</v>
      </c>
      <c r="AE5" s="3">
        <v>29</v>
      </c>
      <c r="AF5" s="3">
        <v>30</v>
      </c>
      <c r="AG5" s="3">
        <v>31</v>
      </c>
      <c r="AH5" s="4" t="s">
        <v>15</v>
      </c>
      <c r="AI5" s="4" t="s">
        <v>10</v>
      </c>
      <c r="AJ5" s="14" t="s">
        <v>11</v>
      </c>
    </row>
    <row r="6" spans="1:36" x14ac:dyDescent="0.25">
      <c r="A6" s="3">
        <v>1</v>
      </c>
      <c r="B6" s="3" t="s">
        <v>18</v>
      </c>
      <c r="C6" s="8" t="s">
        <v>11</v>
      </c>
      <c r="D6" s="8" t="s">
        <v>9</v>
      </c>
      <c r="E6" s="8" t="s">
        <v>9</v>
      </c>
      <c r="F6" s="8" t="s">
        <v>10</v>
      </c>
      <c r="G6" s="8" t="s">
        <v>10</v>
      </c>
      <c r="H6" s="8" t="s">
        <v>9</v>
      </c>
      <c r="I6" s="8" t="s">
        <v>9</v>
      </c>
      <c r="J6" s="8" t="s">
        <v>9</v>
      </c>
      <c r="K6" s="8" t="s">
        <v>9</v>
      </c>
      <c r="L6" s="8" t="s">
        <v>9</v>
      </c>
      <c r="M6" s="8" t="s">
        <v>9</v>
      </c>
      <c r="N6" s="8" t="s">
        <v>9</v>
      </c>
      <c r="O6" s="8" t="s">
        <v>9</v>
      </c>
      <c r="P6" s="8" t="s">
        <v>9</v>
      </c>
      <c r="Q6" s="8" t="s">
        <v>9</v>
      </c>
      <c r="R6" s="8" t="s">
        <v>9</v>
      </c>
      <c r="S6" s="8" t="s">
        <v>9</v>
      </c>
      <c r="T6" s="8" t="s">
        <v>10</v>
      </c>
      <c r="U6" s="8" t="s">
        <v>10</v>
      </c>
      <c r="V6" s="8" t="s">
        <v>9</v>
      </c>
      <c r="W6" s="8" t="s">
        <v>9</v>
      </c>
      <c r="X6" s="8" t="s">
        <v>9</v>
      </c>
      <c r="Y6" s="8" t="s">
        <v>9</v>
      </c>
      <c r="Z6" s="8" t="s">
        <v>9</v>
      </c>
      <c r="AA6" s="8" t="s">
        <v>9</v>
      </c>
      <c r="AB6" s="8" t="s">
        <v>9</v>
      </c>
      <c r="AC6" s="8" t="s">
        <v>9</v>
      </c>
      <c r="AD6" s="8" t="s">
        <v>9</v>
      </c>
      <c r="AE6" s="8" t="s">
        <v>9</v>
      </c>
      <c r="AF6" s="8" t="s">
        <v>9</v>
      </c>
      <c r="AG6" s="8" t="s">
        <v>9</v>
      </c>
      <c r="AH6" s="8">
        <f>COUNTIF(C6:AG6,"X")</f>
        <v>26</v>
      </c>
      <c r="AI6" s="8">
        <f>COUNTIF(C6:AG6,"N")</f>
        <v>4</v>
      </c>
      <c r="AJ6" s="13">
        <f>COUNTIF(C6:AG6,"T")</f>
        <v>1</v>
      </c>
    </row>
    <row r="7" spans="1:36" x14ac:dyDescent="0.25">
      <c r="A7" s="3">
        <v>2</v>
      </c>
      <c r="B7" s="3" t="s">
        <v>5</v>
      </c>
      <c r="C7" s="8" t="s">
        <v>11</v>
      </c>
      <c r="D7" s="8" t="s">
        <v>9</v>
      </c>
      <c r="E7" s="8" t="s">
        <v>9</v>
      </c>
      <c r="F7" s="8" t="s">
        <v>9</v>
      </c>
      <c r="G7" s="8" t="s">
        <v>9</v>
      </c>
      <c r="H7" s="8" t="s">
        <v>9</v>
      </c>
      <c r="I7" s="8" t="s">
        <v>9</v>
      </c>
      <c r="J7" s="8" t="s">
        <v>9</v>
      </c>
      <c r="K7" s="8" t="s">
        <v>9</v>
      </c>
      <c r="L7" s="8" t="s">
        <v>9</v>
      </c>
      <c r="M7" s="8" t="s">
        <v>10</v>
      </c>
      <c r="N7" s="8" t="s">
        <v>10</v>
      </c>
      <c r="O7" s="8" t="s">
        <v>9</v>
      </c>
      <c r="P7" s="8" t="s">
        <v>9</v>
      </c>
      <c r="Q7" s="8" t="s">
        <v>9</v>
      </c>
      <c r="R7" s="8" t="s">
        <v>9</v>
      </c>
      <c r="S7" s="8" t="s">
        <v>9</v>
      </c>
      <c r="T7" s="8" t="s">
        <v>9</v>
      </c>
      <c r="U7" s="8" t="s">
        <v>9</v>
      </c>
      <c r="V7" s="8" t="s">
        <v>9</v>
      </c>
      <c r="W7" s="8" t="s">
        <v>9</v>
      </c>
      <c r="X7" s="8" t="s">
        <v>9</v>
      </c>
      <c r="Y7" s="8" t="s">
        <v>9</v>
      </c>
      <c r="Z7" s="8" t="s">
        <v>9</v>
      </c>
      <c r="AA7" s="8" t="s">
        <v>10</v>
      </c>
      <c r="AB7" s="8" t="s">
        <v>10</v>
      </c>
      <c r="AC7" s="8" t="s">
        <v>9</v>
      </c>
      <c r="AD7" s="8" t="s">
        <v>9</v>
      </c>
      <c r="AE7" s="8" t="s">
        <v>9</v>
      </c>
      <c r="AF7" s="8" t="s">
        <v>9</v>
      </c>
      <c r="AG7" s="8" t="s">
        <v>9</v>
      </c>
      <c r="AH7" s="8">
        <f t="shared" ref="AH7:AH14" si="0">COUNTIF(C7:AG7,"X")</f>
        <v>26</v>
      </c>
      <c r="AI7" s="8">
        <f t="shared" ref="AI7:AI14" si="1">COUNTIF(C7:AG7,"N")</f>
        <v>4</v>
      </c>
      <c r="AJ7" s="13">
        <f t="shared" ref="AJ7:AJ14" si="2">COUNTIF(C7:AG7,"T")</f>
        <v>1</v>
      </c>
    </row>
    <row r="8" spans="1:36" x14ac:dyDescent="0.25">
      <c r="A8" s="3">
        <v>3</v>
      </c>
      <c r="B8" s="3" t="s">
        <v>6</v>
      </c>
      <c r="C8" s="8" t="s">
        <v>11</v>
      </c>
      <c r="D8" s="8" t="s">
        <v>9</v>
      </c>
      <c r="E8" s="8" t="s">
        <v>9</v>
      </c>
      <c r="F8" s="8" t="s">
        <v>9</v>
      </c>
      <c r="G8" s="8" t="s">
        <v>9</v>
      </c>
      <c r="H8" s="8" t="s">
        <v>9</v>
      </c>
      <c r="I8" s="8" t="s">
        <v>9</v>
      </c>
      <c r="J8" s="8" t="s">
        <v>9</v>
      </c>
      <c r="K8" s="8" t="s">
        <v>9</v>
      </c>
      <c r="L8" s="8" t="s">
        <v>9</v>
      </c>
      <c r="M8" s="8" t="s">
        <v>10</v>
      </c>
      <c r="N8" s="8" t="s">
        <v>10</v>
      </c>
      <c r="O8" s="8" t="s">
        <v>9</v>
      </c>
      <c r="P8" s="8" t="s">
        <v>9</v>
      </c>
      <c r="Q8" s="8" t="s">
        <v>9</v>
      </c>
      <c r="R8" s="8" t="s">
        <v>9</v>
      </c>
      <c r="S8" s="8" t="s">
        <v>9</v>
      </c>
      <c r="T8" s="8" t="s">
        <v>9</v>
      </c>
      <c r="U8" s="8" t="s">
        <v>9</v>
      </c>
      <c r="V8" s="8" t="s">
        <v>9</v>
      </c>
      <c r="W8" s="8" t="s">
        <v>9</v>
      </c>
      <c r="X8" s="8" t="s">
        <v>9</v>
      </c>
      <c r="Y8" s="8" t="s">
        <v>9</v>
      </c>
      <c r="Z8" s="8" t="s">
        <v>9</v>
      </c>
      <c r="AA8" s="8" t="s">
        <v>10</v>
      </c>
      <c r="AB8" s="8" t="s">
        <v>10</v>
      </c>
      <c r="AC8" s="8" t="s">
        <v>9</v>
      </c>
      <c r="AD8" s="8" t="s">
        <v>9</v>
      </c>
      <c r="AE8" s="8" t="s">
        <v>9</v>
      </c>
      <c r="AF8" s="8" t="s">
        <v>9</v>
      </c>
      <c r="AG8" s="8" t="s">
        <v>9</v>
      </c>
      <c r="AH8" s="8">
        <f t="shared" si="0"/>
        <v>26</v>
      </c>
      <c r="AI8" s="8">
        <f t="shared" si="1"/>
        <v>4</v>
      </c>
      <c r="AJ8" s="13">
        <f t="shared" si="2"/>
        <v>1</v>
      </c>
    </row>
    <row r="9" spans="1:36" x14ac:dyDescent="0.25">
      <c r="A9" s="3">
        <v>4</v>
      </c>
      <c r="B9" s="3" t="s">
        <v>20</v>
      </c>
      <c r="C9" s="8" t="s">
        <v>10</v>
      </c>
      <c r="D9" s="8" t="s">
        <v>9</v>
      </c>
      <c r="E9" s="8" t="s">
        <v>9</v>
      </c>
      <c r="F9" s="8" t="s">
        <v>10</v>
      </c>
      <c r="G9" s="8" t="s">
        <v>10</v>
      </c>
      <c r="H9" s="8" t="s">
        <v>9</v>
      </c>
      <c r="I9" s="8" t="s">
        <v>9</v>
      </c>
      <c r="J9" s="8" t="s">
        <v>9</v>
      </c>
      <c r="K9" s="8" t="s">
        <v>9</v>
      </c>
      <c r="L9" s="8" t="s">
        <v>9</v>
      </c>
      <c r="M9" s="8" t="s">
        <v>9</v>
      </c>
      <c r="N9" s="8" t="s">
        <v>9</v>
      </c>
      <c r="O9" s="8" t="s">
        <v>9</v>
      </c>
      <c r="P9" s="8" t="s">
        <v>9</v>
      </c>
      <c r="Q9" s="8" t="s">
        <v>9</v>
      </c>
      <c r="R9" s="8" t="s">
        <v>9</v>
      </c>
      <c r="S9" s="8" t="s">
        <v>9</v>
      </c>
      <c r="T9" s="8" t="s">
        <v>10</v>
      </c>
      <c r="U9" s="8" t="s">
        <v>10</v>
      </c>
      <c r="V9" s="8" t="s">
        <v>9</v>
      </c>
      <c r="W9" s="8" t="s">
        <v>9</v>
      </c>
      <c r="X9" s="8" t="s">
        <v>9</v>
      </c>
      <c r="Y9" s="8" t="s">
        <v>9</v>
      </c>
      <c r="Z9" s="8" t="s">
        <v>9</v>
      </c>
      <c r="AA9" s="8" t="s">
        <v>9</v>
      </c>
      <c r="AB9" s="8" t="s">
        <v>9</v>
      </c>
      <c r="AC9" s="8" t="s">
        <v>9</v>
      </c>
      <c r="AD9" s="8" t="s">
        <v>9</v>
      </c>
      <c r="AE9" s="8" t="s">
        <v>9</v>
      </c>
      <c r="AF9" s="8" t="s">
        <v>9</v>
      </c>
      <c r="AG9" s="8" t="s">
        <v>9</v>
      </c>
      <c r="AH9" s="8">
        <f t="shared" si="0"/>
        <v>26</v>
      </c>
      <c r="AI9" s="8">
        <f t="shared" si="1"/>
        <v>5</v>
      </c>
      <c r="AJ9" s="13">
        <f t="shared" si="2"/>
        <v>0</v>
      </c>
    </row>
    <row r="10" spans="1:36" x14ac:dyDescent="0.25">
      <c r="A10" s="3">
        <v>5</v>
      </c>
      <c r="B10" s="3" t="s">
        <v>7</v>
      </c>
      <c r="C10" s="8" t="s">
        <v>10</v>
      </c>
      <c r="D10" s="8" t="s">
        <v>9</v>
      </c>
      <c r="E10" s="8" t="s">
        <v>9</v>
      </c>
      <c r="F10" s="8" t="s">
        <v>9</v>
      </c>
      <c r="G10" s="8" t="s">
        <v>9</v>
      </c>
      <c r="H10" s="8" t="s">
        <v>9</v>
      </c>
      <c r="I10" s="8" t="s">
        <v>9</v>
      </c>
      <c r="J10" s="8" t="s">
        <v>9</v>
      </c>
      <c r="K10" s="8" t="s">
        <v>9</v>
      </c>
      <c r="L10" s="8" t="s">
        <v>9</v>
      </c>
      <c r="M10" s="8" t="s">
        <v>10</v>
      </c>
      <c r="N10" s="8" t="s">
        <v>10</v>
      </c>
      <c r="O10" s="8" t="s">
        <v>9</v>
      </c>
      <c r="P10" s="8" t="s">
        <v>9</v>
      </c>
      <c r="Q10" s="8" t="s">
        <v>9</v>
      </c>
      <c r="R10" s="8" t="s">
        <v>9</v>
      </c>
      <c r="S10" s="8" t="s">
        <v>9</v>
      </c>
      <c r="T10" s="8" t="s">
        <v>9</v>
      </c>
      <c r="U10" s="8" t="s">
        <v>9</v>
      </c>
      <c r="V10" s="8" t="s">
        <v>9</v>
      </c>
      <c r="W10" s="8" t="s">
        <v>9</v>
      </c>
      <c r="X10" s="8" t="s">
        <v>9</v>
      </c>
      <c r="Y10" s="8" t="s">
        <v>9</v>
      </c>
      <c r="Z10" s="8" t="s">
        <v>9</v>
      </c>
      <c r="AA10" s="8" t="s">
        <v>10</v>
      </c>
      <c r="AB10" s="8" t="s">
        <v>10</v>
      </c>
      <c r="AC10" s="8" t="s">
        <v>9</v>
      </c>
      <c r="AD10" s="8" t="s">
        <v>9</v>
      </c>
      <c r="AE10" s="8" t="s">
        <v>9</v>
      </c>
      <c r="AF10" s="8" t="s">
        <v>9</v>
      </c>
      <c r="AG10" s="8" t="s">
        <v>9</v>
      </c>
      <c r="AH10" s="8">
        <f t="shared" si="0"/>
        <v>26</v>
      </c>
      <c r="AI10" s="8">
        <f t="shared" si="1"/>
        <v>5</v>
      </c>
      <c r="AJ10" s="13">
        <f t="shared" si="2"/>
        <v>0</v>
      </c>
    </row>
    <row r="11" spans="1:36" x14ac:dyDescent="0.25">
      <c r="A11" s="3">
        <v>6</v>
      </c>
      <c r="B11" s="3" t="s">
        <v>21</v>
      </c>
      <c r="C11" s="8" t="s">
        <v>11</v>
      </c>
      <c r="D11" s="8" t="s">
        <v>9</v>
      </c>
      <c r="E11" s="8" t="s">
        <v>9</v>
      </c>
      <c r="F11" s="8" t="s">
        <v>9</v>
      </c>
      <c r="G11" s="8" t="s">
        <v>9</v>
      </c>
      <c r="H11" s="8" t="s">
        <v>9</v>
      </c>
      <c r="I11" s="8" t="s">
        <v>9</v>
      </c>
      <c r="J11" s="8" t="s">
        <v>9</v>
      </c>
      <c r="K11" s="8" t="s">
        <v>9</v>
      </c>
      <c r="L11" s="8" t="s">
        <v>9</v>
      </c>
      <c r="M11" s="8" t="s">
        <v>10</v>
      </c>
      <c r="N11" s="8" t="s">
        <v>10</v>
      </c>
      <c r="O11" s="8" t="s">
        <v>9</v>
      </c>
      <c r="P11" s="8" t="s">
        <v>9</v>
      </c>
      <c r="Q11" s="8" t="s">
        <v>9</v>
      </c>
      <c r="R11" s="8" t="s">
        <v>9</v>
      </c>
      <c r="S11" s="8" t="s">
        <v>9</v>
      </c>
      <c r="T11" s="8" t="s">
        <v>9</v>
      </c>
      <c r="U11" s="8" t="s">
        <v>9</v>
      </c>
      <c r="V11" s="8" t="s">
        <v>9</v>
      </c>
      <c r="W11" s="8" t="s">
        <v>9</v>
      </c>
      <c r="X11" s="8" t="s">
        <v>9</v>
      </c>
      <c r="Y11" s="8" t="s">
        <v>9</v>
      </c>
      <c r="Z11" s="8" t="s">
        <v>9</v>
      </c>
      <c r="AA11" s="8" t="s">
        <v>10</v>
      </c>
      <c r="AB11" s="8" t="s">
        <v>10</v>
      </c>
      <c r="AC11" s="8" t="s">
        <v>9</v>
      </c>
      <c r="AD11" s="8" t="s">
        <v>9</v>
      </c>
      <c r="AE11" s="8" t="s">
        <v>9</v>
      </c>
      <c r="AF11" s="8" t="s">
        <v>9</v>
      </c>
      <c r="AG11" s="8" t="s">
        <v>9</v>
      </c>
      <c r="AH11" s="8">
        <f t="shared" si="0"/>
        <v>26</v>
      </c>
      <c r="AI11" s="8">
        <f t="shared" si="1"/>
        <v>4</v>
      </c>
      <c r="AJ11" s="13">
        <f t="shared" si="2"/>
        <v>1</v>
      </c>
    </row>
    <row r="12" spans="1:36" x14ac:dyDescent="0.25">
      <c r="A12" s="3">
        <v>7</v>
      </c>
      <c r="B12" s="3" t="s">
        <v>8</v>
      </c>
      <c r="C12" s="8" t="s">
        <v>10</v>
      </c>
      <c r="D12" s="8" t="s">
        <v>9</v>
      </c>
      <c r="E12" s="8" t="s">
        <v>9</v>
      </c>
      <c r="F12" s="8" t="s">
        <v>10</v>
      </c>
      <c r="G12" s="8" t="s">
        <v>10</v>
      </c>
      <c r="H12" s="8" t="s">
        <v>9</v>
      </c>
      <c r="I12" s="8" t="s">
        <v>9</v>
      </c>
      <c r="J12" s="8" t="s">
        <v>9</v>
      </c>
      <c r="K12" s="8" t="s">
        <v>9</v>
      </c>
      <c r="L12" s="8" t="s">
        <v>9</v>
      </c>
      <c r="M12" s="8" t="s">
        <v>9</v>
      </c>
      <c r="N12" s="8" t="s">
        <v>9</v>
      </c>
      <c r="O12" s="8" t="s">
        <v>9</v>
      </c>
      <c r="P12" s="8" t="s">
        <v>9</v>
      </c>
      <c r="Q12" s="8" t="s">
        <v>9</v>
      </c>
      <c r="R12" s="8" t="s">
        <v>9</v>
      </c>
      <c r="S12" s="8" t="s">
        <v>9</v>
      </c>
      <c r="T12" s="8" t="s">
        <v>10</v>
      </c>
      <c r="U12" s="8" t="s">
        <v>10</v>
      </c>
      <c r="V12" s="8" t="s">
        <v>9</v>
      </c>
      <c r="W12" s="8" t="s">
        <v>9</v>
      </c>
      <c r="X12" s="8" t="s">
        <v>9</v>
      </c>
      <c r="Y12" s="8" t="s">
        <v>9</v>
      </c>
      <c r="Z12" s="8" t="s">
        <v>9</v>
      </c>
      <c r="AA12" s="8" t="s">
        <v>9</v>
      </c>
      <c r="AB12" s="8" t="s">
        <v>9</v>
      </c>
      <c r="AC12" s="8" t="s">
        <v>9</v>
      </c>
      <c r="AD12" s="8" t="s">
        <v>9</v>
      </c>
      <c r="AE12" s="8" t="s">
        <v>9</v>
      </c>
      <c r="AF12" s="8" t="s">
        <v>9</v>
      </c>
      <c r="AG12" s="8" t="s">
        <v>9</v>
      </c>
      <c r="AH12" s="8">
        <f t="shared" si="0"/>
        <v>26</v>
      </c>
      <c r="AI12" s="8">
        <f t="shared" si="1"/>
        <v>5</v>
      </c>
      <c r="AJ12" s="13">
        <f t="shared" si="2"/>
        <v>0</v>
      </c>
    </row>
    <row r="13" spans="1:36" x14ac:dyDescent="0.25">
      <c r="A13" s="3">
        <v>8</v>
      </c>
      <c r="B13" s="3" t="s">
        <v>19</v>
      </c>
      <c r="C13" s="8" t="s">
        <v>10</v>
      </c>
      <c r="D13" s="8" t="s">
        <v>9</v>
      </c>
      <c r="E13" s="8" t="s">
        <v>9</v>
      </c>
      <c r="F13" s="8" t="s">
        <v>10</v>
      </c>
      <c r="G13" s="8" t="s">
        <v>10</v>
      </c>
      <c r="H13" s="8" t="s">
        <v>9</v>
      </c>
      <c r="I13" s="8" t="s">
        <v>9</v>
      </c>
      <c r="J13" s="8" t="s">
        <v>9</v>
      </c>
      <c r="K13" s="8" t="s">
        <v>9</v>
      </c>
      <c r="L13" s="8" t="s">
        <v>9</v>
      </c>
      <c r="M13" s="8" t="s">
        <v>9</v>
      </c>
      <c r="N13" s="8" t="s">
        <v>9</v>
      </c>
      <c r="O13" s="8" t="s">
        <v>9</v>
      </c>
      <c r="P13" s="8" t="s">
        <v>9</v>
      </c>
      <c r="Q13" s="8" t="s">
        <v>9</v>
      </c>
      <c r="R13" s="8" t="s">
        <v>9</v>
      </c>
      <c r="S13" s="8" t="s">
        <v>9</v>
      </c>
      <c r="T13" s="8" t="s">
        <v>10</v>
      </c>
      <c r="U13" s="8" t="s">
        <v>10</v>
      </c>
      <c r="V13" s="8" t="s">
        <v>9</v>
      </c>
      <c r="W13" s="8" t="s">
        <v>9</v>
      </c>
      <c r="X13" s="8" t="s">
        <v>9</v>
      </c>
      <c r="Y13" s="8" t="s">
        <v>9</v>
      </c>
      <c r="Z13" s="8" t="s">
        <v>9</v>
      </c>
      <c r="AA13" s="8" t="s">
        <v>9</v>
      </c>
      <c r="AB13" s="8" t="s">
        <v>9</v>
      </c>
      <c r="AC13" s="8" t="s">
        <v>9</v>
      </c>
      <c r="AD13" s="8" t="s">
        <v>9</v>
      </c>
      <c r="AE13" s="8" t="s">
        <v>9</v>
      </c>
      <c r="AF13" s="8" t="s">
        <v>9</v>
      </c>
      <c r="AG13" s="8" t="s">
        <v>9</v>
      </c>
      <c r="AH13" s="8">
        <f t="shared" si="0"/>
        <v>26</v>
      </c>
      <c r="AI13" s="8">
        <f t="shared" si="1"/>
        <v>5</v>
      </c>
      <c r="AJ13" s="13">
        <f t="shared" si="2"/>
        <v>0</v>
      </c>
    </row>
    <row r="14" spans="1:36" ht="20.25" customHeight="1" x14ac:dyDescent="0.25">
      <c r="A14" s="3">
        <v>9</v>
      </c>
      <c r="B14" s="3" t="s">
        <v>16</v>
      </c>
      <c r="C14" s="8" t="s">
        <v>10</v>
      </c>
      <c r="D14" s="8" t="s">
        <v>9</v>
      </c>
      <c r="E14" s="8" t="s">
        <v>9</v>
      </c>
      <c r="F14" s="8" t="s">
        <v>10</v>
      </c>
      <c r="G14" s="8" t="s">
        <v>10</v>
      </c>
      <c r="H14" s="8" t="s">
        <v>9</v>
      </c>
      <c r="I14" s="8" t="s">
        <v>9</v>
      </c>
      <c r="J14" s="8" t="s">
        <v>9</v>
      </c>
      <c r="K14" s="8" t="s">
        <v>9</v>
      </c>
      <c r="L14" s="8" t="s">
        <v>9</v>
      </c>
      <c r="M14" s="8" t="s">
        <v>9</v>
      </c>
      <c r="N14" s="8" t="s">
        <v>9</v>
      </c>
      <c r="O14" s="8" t="s">
        <v>9</v>
      </c>
      <c r="P14" s="8" t="s">
        <v>9</v>
      </c>
      <c r="Q14" s="8" t="s">
        <v>9</v>
      </c>
      <c r="R14" s="8" t="s">
        <v>9</v>
      </c>
      <c r="S14" s="8" t="s">
        <v>9</v>
      </c>
      <c r="T14" s="8" t="s">
        <v>10</v>
      </c>
      <c r="U14" s="8" t="s">
        <v>10</v>
      </c>
      <c r="V14" s="8" t="s">
        <v>9</v>
      </c>
      <c r="W14" s="8" t="s">
        <v>9</v>
      </c>
      <c r="X14" s="8" t="s">
        <v>9</v>
      </c>
      <c r="Y14" s="8" t="s">
        <v>9</v>
      </c>
      <c r="Z14" s="8" t="s">
        <v>9</v>
      </c>
      <c r="AA14" s="8" t="s">
        <v>9</v>
      </c>
      <c r="AB14" s="8" t="s">
        <v>9</v>
      </c>
      <c r="AC14" s="8" t="s">
        <v>9</v>
      </c>
      <c r="AD14" s="8" t="s">
        <v>9</v>
      </c>
      <c r="AE14" s="8" t="s">
        <v>9</v>
      </c>
      <c r="AF14" s="8" t="s">
        <v>9</v>
      </c>
      <c r="AG14" s="8" t="s">
        <v>9</v>
      </c>
      <c r="AH14" s="8">
        <f t="shared" si="0"/>
        <v>26</v>
      </c>
      <c r="AI14" s="8">
        <f t="shared" si="1"/>
        <v>5</v>
      </c>
      <c r="AJ14" s="13">
        <f t="shared" si="2"/>
        <v>0</v>
      </c>
    </row>
    <row r="15" spans="1:36" x14ac:dyDescent="0.25">
      <c r="I15" s="11"/>
    </row>
    <row r="16" spans="1:36" x14ac:dyDescent="0.25">
      <c r="A16" s="19" t="s">
        <v>42</v>
      </c>
      <c r="B16" s="19"/>
      <c r="C16" s="19"/>
    </row>
    <row r="17" spans="1:36" x14ac:dyDescent="0.25">
      <c r="A17" s="16" t="s">
        <v>41</v>
      </c>
      <c r="B17" s="16"/>
      <c r="C17" s="16"/>
    </row>
    <row r="18" spans="1:36" x14ac:dyDescent="0.25">
      <c r="A18" s="19" t="s">
        <v>43</v>
      </c>
      <c r="B18" s="19"/>
      <c r="C18" s="19"/>
    </row>
    <row r="19" spans="1:36" x14ac:dyDescent="0.25">
      <c r="A19" s="19" t="s">
        <v>44</v>
      </c>
      <c r="B19" s="19"/>
      <c r="C19" s="19"/>
    </row>
    <row r="20" spans="1:36" s="2" customFormat="1" x14ac:dyDescent="0.25">
      <c r="A20" s="17" t="s">
        <v>12</v>
      </c>
      <c r="B20" s="17"/>
      <c r="C20" s="17"/>
      <c r="L20" s="17" t="s">
        <v>13</v>
      </c>
      <c r="M20" s="17"/>
      <c r="N20" s="17"/>
      <c r="O20" s="17"/>
      <c r="P20" s="17"/>
      <c r="Q20" s="17"/>
      <c r="T20" s="17" t="s">
        <v>0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4" spans="1:36" s="2" customFormat="1" x14ac:dyDescent="0.25">
      <c r="A24" s="17" t="s">
        <v>6</v>
      </c>
      <c r="B24" s="17"/>
      <c r="C24" s="17"/>
      <c r="L24" s="17" t="s">
        <v>18</v>
      </c>
      <c r="M24" s="17"/>
      <c r="N24" s="17"/>
      <c r="O24" s="17"/>
      <c r="P24" s="17"/>
      <c r="Q24" s="17"/>
      <c r="T24" s="17"/>
      <c r="U24" s="17"/>
      <c r="V24" s="17"/>
      <c r="W24" s="17"/>
      <c r="X24" s="17"/>
      <c r="Y24" s="17"/>
    </row>
  </sheetData>
  <mergeCells count="12">
    <mergeCell ref="A20:C20"/>
    <mergeCell ref="L20:Q20"/>
    <mergeCell ref="T20:AJ20"/>
    <mergeCell ref="A24:C24"/>
    <mergeCell ref="L24:Q24"/>
    <mergeCell ref="T24:Y24"/>
    <mergeCell ref="A1:I1"/>
    <mergeCell ref="A2:I2"/>
    <mergeCell ref="A3:AI3"/>
    <mergeCell ref="A16:C16"/>
    <mergeCell ref="A18:C18"/>
    <mergeCell ref="A19:C19"/>
  </mergeCells>
  <pageMargins left="0.2" right="0.2" top="0.5" bottom="0.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2024-05-21T03:26:19Z</cp:lastPrinted>
  <dcterms:created xsi:type="dcterms:W3CDTF">2020-04-17T09:01:48Z</dcterms:created>
  <dcterms:modified xsi:type="dcterms:W3CDTF">2024-05-21T03:26:23Z</dcterms:modified>
</cp:coreProperties>
</file>